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m\Downloads\"/>
    </mc:Choice>
  </mc:AlternateContent>
  <bookViews>
    <workbookView xWindow="0" yWindow="0" windowWidth="28800" windowHeight="12285" tabRatio="965"/>
  </bookViews>
  <sheets>
    <sheet name="23년1그룹입찰목록" sheetId="12" r:id="rId1"/>
    <sheet name="23년2그룹입찰목록" sheetId="13" r:id="rId2"/>
  </sheets>
  <calcPr calcId="162913"/>
</workbook>
</file>

<file path=xl/calcChain.xml><?xml version="1.0" encoding="utf-8"?>
<calcChain xmlns="http://schemas.openxmlformats.org/spreadsheetml/2006/main">
  <c r="J4" i="13" l="1"/>
  <c r="J339" i="12"/>
  <c r="J338" i="12"/>
  <c r="J337" i="12"/>
  <c r="J336" i="12"/>
  <c r="J335" i="12"/>
  <c r="J334" i="12"/>
  <c r="J333" i="12"/>
  <c r="J332" i="12"/>
  <c r="J329" i="12"/>
  <c r="J328" i="12"/>
  <c r="J325" i="12"/>
  <c r="J324" i="12"/>
  <c r="J323" i="12"/>
  <c r="J322" i="12"/>
  <c r="J316" i="12"/>
  <c r="J315" i="12"/>
  <c r="J314" i="12"/>
  <c r="J313" i="12"/>
  <c r="J312" i="12"/>
  <c r="J311" i="12"/>
  <c r="J310" i="12"/>
  <c r="J309" i="12"/>
  <c r="J308" i="12"/>
  <c r="J307" i="12"/>
  <c r="J306" i="12"/>
  <c r="J305" i="12"/>
  <c r="J304" i="12"/>
  <c r="J303" i="12"/>
  <c r="J302" i="12"/>
  <c r="J301" i="12"/>
  <c r="J300" i="12"/>
  <c r="J297" i="12"/>
  <c r="J295" i="12"/>
  <c r="J294" i="12"/>
  <c r="J293" i="12"/>
  <c r="J292" i="12"/>
  <c r="J291" i="12"/>
  <c r="J290" i="12"/>
  <c r="J289" i="12"/>
  <c r="J288" i="12"/>
  <c r="J287" i="12"/>
  <c r="J286" i="12"/>
  <c r="J285" i="12"/>
  <c r="J284" i="12"/>
  <c r="J283" i="12"/>
  <c r="J282" i="12"/>
  <c r="J281" i="12"/>
  <c r="J280" i="12"/>
  <c r="J279" i="12"/>
  <c r="J278" i="12"/>
  <c r="J277" i="12"/>
  <c r="J276" i="12"/>
  <c r="J275" i="12"/>
  <c r="J274" i="12"/>
  <c r="J273" i="12"/>
  <c r="J272" i="12"/>
  <c r="J271" i="12"/>
  <c r="J270" i="12"/>
  <c r="J269" i="12"/>
  <c r="J268" i="12"/>
  <c r="J267" i="12"/>
  <c r="J266" i="12"/>
  <c r="J265" i="12"/>
  <c r="J264" i="12"/>
  <c r="J263" i="12"/>
  <c r="J262" i="12"/>
  <c r="J261" i="12"/>
  <c r="J260" i="12"/>
  <c r="J259" i="12"/>
  <c r="J258" i="12"/>
  <c r="J257" i="12"/>
  <c r="J256" i="12"/>
  <c r="J255" i="12"/>
  <c r="J254" i="12"/>
  <c r="J253" i="12"/>
  <c r="J252" i="12"/>
  <c r="J251" i="12"/>
  <c r="J250" i="12"/>
  <c r="J249" i="12"/>
  <c r="J248" i="12"/>
  <c r="J247" i="12"/>
  <c r="J246" i="12"/>
  <c r="J245" i="12"/>
  <c r="J244" i="12"/>
  <c r="J243" i="12"/>
  <c r="J242" i="12"/>
  <c r="J241" i="12"/>
  <c r="J240" i="12"/>
  <c r="J239" i="12"/>
  <c r="J238" i="12"/>
  <c r="J237" i="12"/>
  <c r="J236" i="12"/>
  <c r="J235" i="12"/>
  <c r="J234" i="12"/>
  <c r="J233" i="12"/>
  <c r="J232" i="12"/>
  <c r="J231" i="12"/>
  <c r="J230" i="12"/>
  <c r="J229" i="12"/>
  <c r="J228" i="12"/>
  <c r="J227" i="12"/>
  <c r="J226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8" i="12"/>
  <c r="J207" i="12"/>
  <c r="J206" i="12"/>
  <c r="J205" i="12"/>
  <c r="J204" i="12"/>
  <c r="J203" i="12"/>
  <c r="J202" i="12"/>
  <c r="J200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64" i="12"/>
  <c r="J163" i="12"/>
  <c r="J161" i="12"/>
  <c r="J160" i="12"/>
  <c r="J159" i="12"/>
  <c r="J158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24" i="12"/>
  <c r="J123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3" i="12"/>
  <c r="J82" i="12"/>
  <c r="J81" i="12"/>
  <c r="J80" i="12"/>
  <c r="J79" i="12"/>
  <c r="J78" i="12"/>
  <c r="J100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59" i="12"/>
  <c r="J58" i="12"/>
  <c r="J57" i="12"/>
  <c r="J56" i="12"/>
  <c r="J55" i="12"/>
  <c r="J54" i="12"/>
  <c r="J53" i="12"/>
  <c r="J52" i="12"/>
  <c r="J51" i="12"/>
  <c r="J50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</calcChain>
</file>

<file path=xl/sharedStrings.xml><?xml version="1.0" encoding="utf-8"?>
<sst xmlns="http://schemas.openxmlformats.org/spreadsheetml/2006/main" count="3016" uniqueCount="1119">
  <si>
    <t>Ventatar Helix    [Ventilator 서킷]</t>
  </si>
  <si>
    <t>3/0 Z305H 17mm _1/2 _ violet(12Dz)</t>
  </si>
  <si>
    <t>PVC suction connecting tube [세운]</t>
  </si>
  <si>
    <t>2/0 Z317H 26mm _1/2 violet(36Dz)</t>
  </si>
  <si>
    <t>1 Film split drape, 152-178cm (1개)</t>
  </si>
  <si>
    <t xml:space="preserve">     - 5*8cm perineal fenestration </t>
  </si>
  <si>
    <t xml:space="preserve">       - Screen and Suction port</t>
  </si>
  <si>
    <t>ENDOTRACHEAL TUBES (ENDOSOFT-PLUS)</t>
  </si>
  <si>
    <t>1 Under buttocks Draoem 101*116cm</t>
  </si>
  <si>
    <t>1 back table cover 250*138cm (1개)</t>
  </si>
  <si>
    <t>Temperature Sensing Foley Catheter</t>
  </si>
  <si>
    <t xml:space="preserve">1 back table cover 250cm *170cm </t>
  </si>
  <si>
    <t xml:space="preserve">     - Fluid collection pouch with Neck strip</t>
  </si>
  <si>
    <t>EVD Drainage Circuit &amp; bag , chamber [YU-SIN]</t>
  </si>
  <si>
    <t>1 Laparotomy Drape incise*1285*195*305cm (1개)</t>
  </si>
  <si>
    <t>Silicone Elastomer coated Foley balloon cateter</t>
  </si>
  <si>
    <t>2 Medium Drapes with Tape 195*105cm (2개)</t>
  </si>
  <si>
    <t>1 Abdominal Laparoscopy sheet ALS-101 (1개)</t>
  </si>
  <si>
    <t>ENDOTRACHEAL TUBE WIRE REINFORCEDSILICONE</t>
  </si>
  <si>
    <t xml:space="preserve">     - control * plus fabric reingorcement </t>
  </si>
  <si>
    <t>1 Bilateral Extrimity sheet EXT-103 (1개)</t>
  </si>
  <si>
    <t xml:space="preserve">       - Clear Gusseted Adhethesia Panels</t>
  </si>
  <si>
    <t>1 Transverse laparotomy sheet TRL-101 (1개)</t>
  </si>
  <si>
    <t>Rapide EO Pack(E.0 Plus BI Test Pack 3M)</t>
  </si>
  <si>
    <t>Silicone Nephrostomy Balloon Catheter</t>
  </si>
  <si>
    <t xml:space="preserve">EVD single catheter 350mm   [YU-SIN] </t>
  </si>
  <si>
    <t xml:space="preserve">       - 30*20cm Adhesive incise Area</t>
  </si>
  <si>
    <t>2 Instrument Pockets with tape, 25*30cm</t>
  </si>
  <si>
    <t>1 Cystoscopy 'T' Drape, 157*102*254cm</t>
  </si>
  <si>
    <t xml:space="preserve">       - Absorbent Fabric Reinforcement</t>
  </si>
  <si>
    <t>1 BC shoulder Arthroscopy Drape (1개)</t>
  </si>
  <si>
    <t>7.0fr Two Lumen central venous cathe.</t>
  </si>
  <si>
    <t>2/0 Z775D 26mm_1/2 _violet( 12Dz) -CR</t>
  </si>
  <si>
    <t>1 Laparotomy Incise sheet LAS-102 (1개)</t>
  </si>
  <si>
    <t>1 back table cover 250cm *170cm (1개)</t>
  </si>
  <si>
    <t>1/0 Z776D 48mm_1/2 violet (12Dz) -CR</t>
  </si>
  <si>
    <t xml:space="preserve">   1. Craniotomy Drape, 310*188*340cm</t>
  </si>
  <si>
    <t>4 utility drapes W/tape 70*60cm (4개)</t>
  </si>
  <si>
    <t xml:space="preserve">     - 20*25cm perineal fenestration </t>
  </si>
  <si>
    <t>1/0 Z740D 36mm_1/2 violet (12Dz)</t>
  </si>
  <si>
    <t>2/0 Z739D 36mm_1/2_violet(12Dz)-CR</t>
  </si>
  <si>
    <t>1/0 Z346H 36mm_1/2_ vilolet (36Dz)</t>
  </si>
  <si>
    <t xml:space="preserve">   5. Utility Drapes II, 70*60cm</t>
  </si>
  <si>
    <t>Silicon sengstaken blakemore tube</t>
  </si>
  <si>
    <t>3/0 Z774D  26mm _1/2_violet( 12Dz)</t>
  </si>
  <si>
    <t>Suprapubic cystostomy cath. Set</t>
  </si>
  <si>
    <t>3 Scrub Towels 38*56cm  (3개)</t>
  </si>
  <si>
    <t>한신 소독기용 Printer 용지 (EO / Steam)</t>
  </si>
  <si>
    <t>1-0  VCP376H  5/8 circle  36mm</t>
  </si>
  <si>
    <t>4 utility drapes W/tape (4개)</t>
  </si>
  <si>
    <t>2-0   VCP375H 5/8 circle  36mm</t>
  </si>
  <si>
    <t>1 back table cover, 198*114cm</t>
  </si>
  <si>
    <t>1 Pediatric sheet PED-107 (1개)</t>
  </si>
  <si>
    <t>2 Medium drape with tape (2개)</t>
  </si>
  <si>
    <t>Abdominal Laparoscopy [복강경용]</t>
  </si>
  <si>
    <t>1 back table cover 250cm *170cm</t>
  </si>
  <si>
    <t xml:space="preserve">Silicone penrose drainage tube </t>
  </si>
  <si>
    <t>1 Hand drape, 300*305cm (1개)</t>
  </si>
  <si>
    <t>1 Large Drape 195*152cm (1개)</t>
  </si>
  <si>
    <t>1 Laparotomy sheet LAS-113 (1개)</t>
  </si>
  <si>
    <t>15G</t>
  </si>
  <si>
    <t>비고</t>
  </si>
  <si>
    <t>타</t>
  </si>
  <si>
    <t>봉</t>
  </si>
  <si>
    <t>목발</t>
  </si>
  <si>
    <t>24G</t>
  </si>
  <si>
    <t>23G</t>
  </si>
  <si>
    <t>통</t>
  </si>
  <si>
    <t>11</t>
  </si>
  <si>
    <t>대변기</t>
  </si>
  <si>
    <t>단위</t>
  </si>
  <si>
    <t>전규격</t>
  </si>
  <si>
    <t>1L</t>
  </si>
  <si>
    <t>세트</t>
  </si>
  <si>
    <t>갑</t>
  </si>
  <si>
    <t>계정</t>
  </si>
  <si>
    <t>소변기</t>
  </si>
  <si>
    <t>장</t>
  </si>
  <si>
    <t>22G</t>
  </si>
  <si>
    <t>물품명</t>
  </si>
  <si>
    <t>50S</t>
  </si>
  <si>
    <t>4"</t>
  </si>
  <si>
    <t>19G</t>
  </si>
  <si>
    <t>1"</t>
  </si>
  <si>
    <t>20</t>
  </si>
  <si>
    <t>토니켓</t>
  </si>
  <si>
    <t>8cm</t>
  </si>
  <si>
    <t>8/0</t>
  </si>
  <si>
    <t>26G</t>
  </si>
  <si>
    <t>개</t>
  </si>
  <si>
    <t>EA</t>
  </si>
  <si>
    <t>면도날</t>
  </si>
  <si>
    <t>3"</t>
  </si>
  <si>
    <t>팔걸이</t>
  </si>
  <si>
    <t>포</t>
  </si>
  <si>
    <t>2인치</t>
  </si>
  <si>
    <t>조</t>
  </si>
  <si>
    <t>붕대</t>
  </si>
  <si>
    <t>15</t>
  </si>
  <si>
    <t>단가</t>
  </si>
  <si>
    <t>50G</t>
  </si>
  <si>
    <t>성인용</t>
  </si>
  <si>
    <t>3CC</t>
  </si>
  <si>
    <t>레피젤</t>
  </si>
  <si>
    <t>6"</t>
  </si>
  <si>
    <t>금액</t>
  </si>
  <si>
    <t>pk</t>
  </si>
  <si>
    <t>4oz</t>
  </si>
  <si>
    <t xml:space="preserve">4L </t>
  </si>
  <si>
    <t>5CC</t>
  </si>
  <si>
    <t>한신</t>
  </si>
  <si>
    <t>No</t>
  </si>
  <si>
    <t>중</t>
  </si>
  <si>
    <t>소아용</t>
  </si>
  <si>
    <t>box</t>
  </si>
  <si>
    <t>거즈볼</t>
  </si>
  <si>
    <t>4인치</t>
  </si>
  <si>
    <t>박스</t>
  </si>
  <si>
    <t>규격</t>
  </si>
  <si>
    <t>3인치</t>
  </si>
  <si>
    <t>수량</t>
  </si>
  <si>
    <t>팩</t>
  </si>
  <si>
    <t>25G</t>
  </si>
  <si>
    <t>6인치</t>
  </si>
  <si>
    <t>복대</t>
  </si>
  <si>
    <t>21G</t>
  </si>
  <si>
    <t>설압자</t>
  </si>
  <si>
    <t>20G</t>
  </si>
  <si>
    <t>10</t>
  </si>
  <si>
    <t>급</t>
  </si>
  <si>
    <t>12</t>
  </si>
  <si>
    <t>1인치</t>
  </si>
  <si>
    <t>소</t>
  </si>
  <si>
    <t>18G</t>
  </si>
  <si>
    <t>투약병</t>
  </si>
  <si>
    <t>롤</t>
  </si>
  <si>
    <t>면봉</t>
  </si>
  <si>
    <t>솜붕대</t>
  </si>
  <si>
    <t>성인</t>
  </si>
  <si>
    <t>16G</t>
  </si>
  <si>
    <t>PMH</t>
  </si>
  <si>
    <t>2cm</t>
  </si>
  <si>
    <t>Peanut Ball</t>
  </si>
  <si>
    <t>M1003008</t>
  </si>
  <si>
    <t>K3200004</t>
  </si>
  <si>
    <t>M2136057</t>
  </si>
  <si>
    <t>BC1002UZ</t>
  </si>
  <si>
    <t>비멸균장갑 Latex</t>
  </si>
  <si>
    <t>K8505028</t>
  </si>
  <si>
    <t>L2004001</t>
  </si>
  <si>
    <t>K4502025</t>
  </si>
  <si>
    <t>M6730066</t>
  </si>
  <si>
    <t xml:space="preserve">Chest-tube </t>
  </si>
  <si>
    <t>K7103314</t>
  </si>
  <si>
    <t>K8324028</t>
  </si>
  <si>
    <t>B0004018</t>
  </si>
  <si>
    <t xml:space="preserve">간호사용 수술모자  </t>
  </si>
  <si>
    <t>K7201131</t>
  </si>
  <si>
    <t>D0005088</t>
  </si>
  <si>
    <t>B0545018</t>
  </si>
  <si>
    <t>K8100095</t>
  </si>
  <si>
    <t>K3101012</t>
  </si>
  <si>
    <t>K0001006</t>
  </si>
  <si>
    <t>B0541018</t>
  </si>
  <si>
    <t>K5001032</t>
  </si>
  <si>
    <t>RQS50-30</t>
  </si>
  <si>
    <t>단쪽9"  100/봉</t>
  </si>
  <si>
    <t>성인용(병원명인쇄)</t>
  </si>
  <si>
    <t>M3010304</t>
  </si>
  <si>
    <t>M3011128</t>
  </si>
  <si>
    <t>K7310044</t>
  </si>
  <si>
    <t>B0743001</t>
  </si>
  <si>
    <t>Manometer</t>
  </si>
  <si>
    <t>TUR Pack I</t>
  </si>
  <si>
    <t>K7901018</t>
  </si>
  <si>
    <t>K8314028</t>
  </si>
  <si>
    <t>고막형 체온계 tip</t>
  </si>
  <si>
    <t>K7101114</t>
  </si>
  <si>
    <t>BILE BAG</t>
  </si>
  <si>
    <t>4/0  W9506T</t>
  </si>
  <si>
    <t>M3043028</t>
  </si>
  <si>
    <t>M3010306</t>
  </si>
  <si>
    <t>45cc(뚜껑포함)</t>
  </si>
  <si>
    <t>SHORT ARM</t>
  </si>
  <si>
    <t>실크반창고 [3M]</t>
  </si>
  <si>
    <t>N95 Mask</t>
  </si>
  <si>
    <t>B0742001</t>
  </si>
  <si>
    <t>덕후폴리카테터 세트</t>
  </si>
  <si>
    <t>M3102108</t>
  </si>
  <si>
    <t>Single 분리형</t>
  </si>
  <si>
    <t>BC1204YF</t>
  </si>
  <si>
    <t>M3030222</t>
  </si>
  <si>
    <t>30cc 18G</t>
  </si>
  <si>
    <t>B0085001</t>
  </si>
  <si>
    <t>B0543101</t>
  </si>
  <si>
    <t>K8103295</t>
  </si>
  <si>
    <t>B0014001</t>
  </si>
  <si>
    <t>B0545001</t>
  </si>
  <si>
    <t>Prolen Mesh</t>
  </si>
  <si>
    <t>BC1201KZ</t>
  </si>
  <si>
    <t>베타폼F [필름타입]</t>
  </si>
  <si>
    <t xml:space="preserve">4 Gown (L) </t>
  </si>
  <si>
    <t>B0001018</t>
  </si>
  <si>
    <t>K3007111</t>
  </si>
  <si>
    <t>M3032411</t>
  </si>
  <si>
    <t>2인치(5*215)</t>
  </si>
  <si>
    <t>B0071018</t>
  </si>
  <si>
    <t>B0039401</t>
  </si>
  <si>
    <t>600통/1BOX</t>
  </si>
  <si>
    <t>22G *3 1/4"</t>
  </si>
  <si>
    <t>B0061018</t>
  </si>
  <si>
    <t>B0007018</t>
  </si>
  <si>
    <t>300*300mm</t>
  </si>
  <si>
    <t>B0039301</t>
  </si>
  <si>
    <t>K8326028</t>
  </si>
  <si>
    <t>B0014018</t>
  </si>
  <si>
    <t>K8305028</t>
  </si>
  <si>
    <t>Sani sleeve</t>
  </si>
  <si>
    <t>B0015018</t>
  </si>
  <si>
    <t>K5450005</t>
  </si>
  <si>
    <t>Rectal Tube</t>
  </si>
  <si>
    <t>K6014093</t>
  </si>
  <si>
    <t>B0002018</t>
  </si>
  <si>
    <t>B0741001</t>
  </si>
  <si>
    <t>넥칼라(소프트)</t>
  </si>
  <si>
    <t>M3203111</t>
  </si>
  <si>
    <t>K8103228</t>
  </si>
  <si>
    <t>H2605006</t>
  </si>
  <si>
    <t>일회용매트(쉴드)</t>
  </si>
  <si>
    <t>Suture wire</t>
  </si>
  <si>
    <t>N0101103</t>
  </si>
  <si>
    <t>Surginet</t>
  </si>
  <si>
    <t>B0045106</t>
  </si>
  <si>
    <t>10㎝*900㎝</t>
  </si>
  <si>
    <t>M3041304</t>
  </si>
  <si>
    <t>K5101948</t>
  </si>
  <si>
    <t>M3040128</t>
  </si>
  <si>
    <t>양쪽    100/봉</t>
  </si>
  <si>
    <t>M3041306</t>
  </si>
  <si>
    <t>B0013001</t>
  </si>
  <si>
    <t>B3110219</t>
  </si>
  <si>
    <t>B0542018</t>
  </si>
  <si>
    <t>N0101403</t>
  </si>
  <si>
    <t>900*900mm</t>
  </si>
  <si>
    <t>60cc(뚜껑포함)</t>
  </si>
  <si>
    <t>5/0  W9501</t>
  </si>
  <si>
    <t>M3030255</t>
  </si>
  <si>
    <t>B0012018</t>
  </si>
  <si>
    <t>M2131057</t>
  </si>
  <si>
    <t>B0008018</t>
  </si>
  <si>
    <t>KF94 Mask</t>
  </si>
  <si>
    <t>L4004005</t>
  </si>
  <si>
    <t>K7001012</t>
  </si>
  <si>
    <t xml:space="preserve">3"*4yd  </t>
  </si>
  <si>
    <t>각호(450g)4*3</t>
  </si>
  <si>
    <t>H2602016</t>
  </si>
  <si>
    <t>B0544018</t>
  </si>
  <si>
    <t>K3011004</t>
  </si>
  <si>
    <t>M3033105</t>
  </si>
  <si>
    <t>K8103128</t>
  </si>
  <si>
    <t>K6100003</t>
  </si>
  <si>
    <t>K3006002</t>
  </si>
  <si>
    <t>M3030254</t>
  </si>
  <si>
    <t>M6710494</t>
  </si>
  <si>
    <t>K3014104</t>
  </si>
  <si>
    <t>K4200005</t>
  </si>
  <si>
    <t>K8321028</t>
  </si>
  <si>
    <t>0507-0001</t>
  </si>
  <si>
    <t>SHORT LEG</t>
  </si>
  <si>
    <t>K8103028</t>
  </si>
  <si>
    <t>M3201111</t>
  </si>
  <si>
    <t>K8502028</t>
  </si>
  <si>
    <t>20G*3 1/2"</t>
  </si>
  <si>
    <t>K8503028</t>
  </si>
  <si>
    <t>일회용 비닐 앞치마</t>
  </si>
  <si>
    <t>200ea/pack</t>
  </si>
  <si>
    <t>Cavi Wipes</t>
  </si>
  <si>
    <t>E.O GAS Bag</t>
  </si>
  <si>
    <t>B0011418</t>
  </si>
  <si>
    <t>H2602006</t>
  </si>
  <si>
    <t>B0082001</t>
  </si>
  <si>
    <t>K3002304</t>
  </si>
  <si>
    <t>B0531018</t>
  </si>
  <si>
    <t>20ea/Set</t>
  </si>
  <si>
    <t>200cc(뚜껑포함)</t>
  </si>
  <si>
    <t>N0101504</t>
  </si>
  <si>
    <t>Baby Spoid</t>
  </si>
  <si>
    <t>K4201005</t>
  </si>
  <si>
    <t>K4021102</t>
  </si>
  <si>
    <t>K6014092</t>
  </si>
  <si>
    <t>K4311005</t>
  </si>
  <si>
    <t>BC1201LG</t>
  </si>
  <si>
    <t>2-0  W223</t>
  </si>
  <si>
    <t>M3032412</t>
  </si>
  <si>
    <t>K8103095</t>
  </si>
  <si>
    <t>K3100004</t>
  </si>
  <si>
    <t>트렌스포아 [3M]</t>
  </si>
  <si>
    <t>J4112009</t>
  </si>
  <si>
    <t>22G *3 1/2"</t>
  </si>
  <si>
    <t>K9026112</t>
  </si>
  <si>
    <t>J7001008</t>
  </si>
  <si>
    <t>MT002  길이2M</t>
  </si>
  <si>
    <t>BC1203WU</t>
  </si>
  <si>
    <t>18G 1.16"</t>
  </si>
  <si>
    <t>1"  12개/통</t>
  </si>
  <si>
    <t>1200*1200mm</t>
  </si>
  <si>
    <t>M1101053</t>
  </si>
  <si>
    <t>M3011028</t>
  </si>
  <si>
    <t>VICRYL Plus</t>
  </si>
  <si>
    <t>25G*3 1/2"</t>
  </si>
  <si>
    <t>K7203131</t>
  </si>
  <si>
    <t>K8312028</t>
  </si>
  <si>
    <t>소아용(병원명인쇄)</t>
  </si>
  <si>
    <t>B0013018</t>
  </si>
  <si>
    <t>3WAY [전규격]</t>
  </si>
  <si>
    <t>일회용 SPO2 센서</t>
  </si>
  <si>
    <t>Hand Pack</t>
  </si>
  <si>
    <t>M3010133</t>
  </si>
  <si>
    <t>0.5Cm*25m</t>
  </si>
  <si>
    <t>Cavi spray</t>
  </si>
  <si>
    <t>K4501272</t>
  </si>
  <si>
    <t>환자용좌욕기(이동식)</t>
  </si>
  <si>
    <t>100cc(뚜껑포함)</t>
  </si>
  <si>
    <t>K4340004</t>
  </si>
  <si>
    <t>K7204131</t>
  </si>
  <si>
    <t>B0731001</t>
  </si>
  <si>
    <t>2WAY [전규격]</t>
  </si>
  <si>
    <t>12.5*12.5</t>
  </si>
  <si>
    <t>EKG PAPER</t>
  </si>
  <si>
    <t>I2011001</t>
  </si>
  <si>
    <t>M6600138</t>
  </si>
  <si>
    <t>SPLINT cut</t>
  </si>
  <si>
    <t>N0101503</t>
  </si>
  <si>
    <t>M2108111</t>
  </si>
  <si>
    <t xml:space="preserve">일회용 Spoid </t>
  </si>
  <si>
    <t>전규격 (2HOLE)</t>
  </si>
  <si>
    <t>26G 1 1/2"</t>
  </si>
  <si>
    <t>B0045206</t>
  </si>
  <si>
    <t>K8103195</t>
  </si>
  <si>
    <t>K6014073</t>
  </si>
  <si>
    <t>5.5*12cm</t>
  </si>
  <si>
    <t>50cc 18G</t>
  </si>
  <si>
    <t>BC1216UZ</t>
  </si>
  <si>
    <t>K6100002</t>
  </si>
  <si>
    <t>청진기(간호사용)</t>
  </si>
  <si>
    <t>B0011018</t>
  </si>
  <si>
    <t>B0744001</t>
  </si>
  <si>
    <t>600*600mm</t>
  </si>
  <si>
    <t>MESS [아이리]</t>
  </si>
  <si>
    <t>B0542101</t>
  </si>
  <si>
    <t>B3110319</t>
  </si>
  <si>
    <t>28g   200/통</t>
  </si>
  <si>
    <t>12~18Fr국내허가</t>
  </si>
  <si>
    <t>B0045006</t>
  </si>
  <si>
    <t>M3105002</t>
  </si>
  <si>
    <t xml:space="preserve">4"*4yd  </t>
  </si>
  <si>
    <t>K4800103</t>
  </si>
  <si>
    <t>청진기(의사용)</t>
  </si>
  <si>
    <t>K3002204</t>
  </si>
  <si>
    <t>M3104108</t>
  </si>
  <si>
    <t>K3002104</t>
  </si>
  <si>
    <t>26G 1/2"</t>
  </si>
  <si>
    <t>K6014086</t>
  </si>
  <si>
    <t>K5011504</t>
  </si>
  <si>
    <t>BC1211UZ</t>
  </si>
  <si>
    <t>K7001011</t>
  </si>
  <si>
    <t>K8504028</t>
  </si>
  <si>
    <t xml:space="preserve">의사용 수술모자   </t>
  </si>
  <si>
    <t>B3120219</t>
  </si>
  <si>
    <t xml:space="preserve">3 Gown (L) </t>
  </si>
  <si>
    <t xml:space="preserve">혈압계 Cuff </t>
  </si>
  <si>
    <t>2way [전규격]</t>
  </si>
  <si>
    <t>Skin staple</t>
  </si>
  <si>
    <t>K8310028</t>
  </si>
  <si>
    <t>1회용관장기(PVC)</t>
  </si>
  <si>
    <t>B0039501</t>
  </si>
  <si>
    <t>20G *3 1/4"</t>
  </si>
  <si>
    <t>K8103395</t>
  </si>
  <si>
    <t>Burn free</t>
  </si>
  <si>
    <t>케스트 컷 칼날</t>
  </si>
  <si>
    <t>B0745001</t>
  </si>
  <si>
    <t>B0541101</t>
  </si>
  <si>
    <t>L9011130</t>
  </si>
  <si>
    <t>L9021001</t>
  </si>
  <si>
    <t>B0005018</t>
  </si>
  <si>
    <t>아네로이드 혈압계</t>
  </si>
  <si>
    <t>Feeding BAG</t>
  </si>
  <si>
    <t>LONG LEG</t>
  </si>
  <si>
    <t>B0006018</t>
  </si>
  <si>
    <t>M2130057</t>
  </si>
  <si>
    <t>B0543018</t>
  </si>
  <si>
    <t>B0544001</t>
  </si>
  <si>
    <t>M3032222</t>
  </si>
  <si>
    <t>M6700124</t>
  </si>
  <si>
    <t>1-0  W224</t>
  </si>
  <si>
    <t>152-178cm</t>
  </si>
  <si>
    <t>전규격(병원명인쇄)</t>
  </si>
  <si>
    <t>D0001010</t>
  </si>
  <si>
    <t>LONG ARM</t>
  </si>
  <si>
    <t>K7202131</t>
  </si>
  <si>
    <t>J4042034</t>
  </si>
  <si>
    <t>4인치(10*215)</t>
  </si>
  <si>
    <t>B0003018</t>
  </si>
  <si>
    <t>탈지면(보릭솜)</t>
  </si>
  <si>
    <t xml:space="preserve">Ambubag </t>
  </si>
  <si>
    <t>M3041001</t>
  </si>
  <si>
    <t>C4005091</t>
  </si>
  <si>
    <t xml:space="preserve">Merocele </t>
  </si>
  <si>
    <t>혈압계 Balloon</t>
  </si>
  <si>
    <t>3-0  W222</t>
  </si>
  <si>
    <t>K7001013</t>
  </si>
  <si>
    <t>Marking Pen</t>
  </si>
  <si>
    <t>7.5㎝*900㎝</t>
  </si>
  <si>
    <t>M3030236</t>
  </si>
  <si>
    <t>K4041131</t>
  </si>
  <si>
    <t>필라델피아브레이스</t>
  </si>
  <si>
    <t>Spine Pack</t>
  </si>
  <si>
    <t>K6014088</t>
  </si>
  <si>
    <t>M3030250</t>
  </si>
  <si>
    <t>L9001007</t>
  </si>
  <si>
    <t>Burn Gel</t>
  </si>
  <si>
    <t xml:space="preserve">일반형 (병,bag겸용)  무침 </t>
  </si>
  <si>
    <t>Scalp Needle(베인셋)</t>
  </si>
  <si>
    <t>(접은)GAUZE (4*4*8p)</t>
  </si>
  <si>
    <t>60*45cm,    10개/통</t>
  </si>
  <si>
    <t>1"*10yd 흰색 (12개*1통)</t>
  </si>
  <si>
    <t>3cc  21G1" [364314]</t>
  </si>
  <si>
    <t>SEP Indicator(eo용)</t>
  </si>
  <si>
    <t>2 Split sheet (2개)</t>
  </si>
  <si>
    <t>Non-slip shoe cover</t>
  </si>
  <si>
    <t>Steri -strip [3M]</t>
  </si>
  <si>
    <t>3HO,2*2(8p)*200매</t>
  </si>
  <si>
    <t>Intubation Stylet</t>
  </si>
  <si>
    <t>CVP Cath. [arrow]</t>
  </si>
  <si>
    <t>10cm×10cm(pk/10)</t>
  </si>
  <si>
    <t>3HO,4*4(8p)*200매</t>
  </si>
  <si>
    <t>10cm×12cm(pk/50)</t>
  </si>
  <si>
    <t>1"*10yd (12개*1통)</t>
  </si>
  <si>
    <t>O2 catheter 1way</t>
  </si>
  <si>
    <t>일회용 드레싱SET(급여제품)</t>
  </si>
  <si>
    <t>(접은)GAUZE (4*8*8p)</t>
  </si>
  <si>
    <t>Gauze (Burn gauze)</t>
  </si>
  <si>
    <t>Tegaderm 1626 [3M]</t>
  </si>
  <si>
    <t>Rib Belt [정우메디텍]</t>
  </si>
  <si>
    <t>400ml 3.2mm SS400M</t>
  </si>
  <si>
    <t>MON102 , T형  연결줄</t>
  </si>
  <si>
    <t>1 Suture bag (1개)</t>
  </si>
  <si>
    <t>Standard  [26-001]</t>
  </si>
  <si>
    <t>Hydrox Humidifier</t>
  </si>
  <si>
    <t>1-0   VCP358H  40mm</t>
  </si>
  <si>
    <t>Whitacre Needle 25G</t>
  </si>
  <si>
    <t>3HO,3*3(8p)*200매</t>
  </si>
  <si>
    <t xml:space="preserve">7.5fr Two Lumen </t>
  </si>
  <si>
    <t>Latex 7*13외경총길이13M</t>
  </si>
  <si>
    <t>(접은)GAUZE (2*2*8p)</t>
  </si>
  <si>
    <t>SPLINT BAND / SMART</t>
  </si>
  <si>
    <t xml:space="preserve">Film split drape, </t>
  </si>
  <si>
    <t>60*85cm    10개/통</t>
  </si>
  <si>
    <t>O2 카데타(Nasal 성인용)</t>
  </si>
  <si>
    <t>초음파 프르브커버( 144개 )</t>
  </si>
  <si>
    <t>HA-45 (25pcs/box)</t>
  </si>
  <si>
    <t>3M Steri-Label K</t>
  </si>
  <si>
    <t>일회용 비닐가운(AP Gown)</t>
  </si>
  <si>
    <t>1 suture bag (1개)</t>
  </si>
  <si>
    <t>O2 카데타(Nasal 소아용)</t>
  </si>
  <si>
    <t>Bemsheet [cottnoid]</t>
  </si>
  <si>
    <t>Tegaderm 1624 [3M]</t>
  </si>
  <si>
    <t>3/0   VCP311H  22mm</t>
  </si>
  <si>
    <t>3HO,4*8(8p)*100매</t>
  </si>
  <si>
    <t>URINE HOURLY BAG</t>
  </si>
  <si>
    <t xml:space="preserve">일반형 (병,bag겸용)  유침 </t>
  </si>
  <si>
    <t>(접은)GAUZE (3*3*8p)</t>
  </si>
  <si>
    <t>일회용 Bovie handpice</t>
  </si>
  <si>
    <t xml:space="preserve">2 Utility drapes </t>
  </si>
  <si>
    <t>10cm×15cm(통/100매)</t>
  </si>
  <si>
    <t>Tegaderm 1685 [3M]</t>
  </si>
  <si>
    <t>Bilateral knee pack</t>
  </si>
  <si>
    <t xml:space="preserve">Chemoport Needle </t>
  </si>
  <si>
    <t>35*35cm,    10개/통</t>
  </si>
  <si>
    <t>Spinal needle(일회용)</t>
  </si>
  <si>
    <t>31G 5mm  100개/1통</t>
  </si>
  <si>
    <t>알레빈 Gentle border</t>
  </si>
  <si>
    <t xml:space="preserve">41382  16ea/BOX </t>
  </si>
  <si>
    <t>압박용 밴드 (스타킹)-도고320</t>
  </si>
  <si>
    <t>10cm x 10cm(Roll)</t>
  </si>
  <si>
    <t xml:space="preserve">Alumium Splint  </t>
  </si>
  <si>
    <t>10cmX10m (66000041)</t>
  </si>
  <si>
    <t>6cm*7cm (pk/100)</t>
  </si>
  <si>
    <t>수술용멸균장갑 Powder free</t>
  </si>
  <si>
    <t>suction tube(6번)</t>
  </si>
  <si>
    <t>덴탈마스크     50장/1통</t>
  </si>
  <si>
    <t>1"*10yd 살색(12개*1통)</t>
  </si>
  <si>
    <t>suction tube(7번)</t>
  </si>
  <si>
    <t>400ml 4.8mm SS400L</t>
  </si>
  <si>
    <t>2-0   VCP317H  26mm</t>
  </si>
  <si>
    <t xml:space="preserve">I-GEL </t>
  </si>
  <si>
    <t>50ml</t>
  </si>
  <si>
    <t>coban4"</t>
  </si>
  <si>
    <t>5*5*2mm</t>
  </si>
  <si>
    <t>Roll</t>
  </si>
  <si>
    <t>노보펜 니들</t>
  </si>
  <si>
    <t>Medium</t>
  </si>
  <si>
    <t>알레빈 씬</t>
  </si>
  <si>
    <t>WelFix</t>
  </si>
  <si>
    <t>C type</t>
  </si>
  <si>
    <t>알레빈 힐</t>
  </si>
  <si>
    <t>환경소독제</t>
  </si>
  <si>
    <t>NLM-40A</t>
  </si>
  <si>
    <t>발목보호대</t>
  </si>
  <si>
    <t>25*100M</t>
  </si>
  <si>
    <t>BLM-60A</t>
  </si>
  <si>
    <t>50cm</t>
  </si>
  <si>
    <t>4*4*8겹</t>
  </si>
  <si>
    <t xml:space="preserve">16G </t>
  </si>
  <si>
    <t>10cc21G</t>
  </si>
  <si>
    <t>보험수가</t>
  </si>
  <si>
    <t xml:space="preserve">면반창고 </t>
  </si>
  <si>
    <t>1cc 26G</t>
  </si>
  <si>
    <t>K-wire</t>
  </si>
  <si>
    <t>영유아용용</t>
  </si>
  <si>
    <t>4.0mm</t>
  </si>
  <si>
    <t>8*10</t>
  </si>
  <si>
    <t>NLM-27A</t>
  </si>
  <si>
    <t>5*100M</t>
  </si>
  <si>
    <t>5*6cm</t>
  </si>
  <si>
    <t>lancet</t>
  </si>
  <si>
    <t xml:space="preserve">21G </t>
  </si>
  <si>
    <t>유린콜렉트</t>
  </si>
  <si>
    <t>45*100M</t>
  </si>
  <si>
    <t>7.5*15</t>
  </si>
  <si>
    <t>10*10*2</t>
  </si>
  <si>
    <t>A type</t>
  </si>
  <si>
    <t>10*20*5</t>
  </si>
  <si>
    <t>밥스카케어 겔</t>
  </si>
  <si>
    <t>3cc 23G</t>
  </si>
  <si>
    <t>3cc 18G</t>
  </si>
  <si>
    <t>효소세정제</t>
  </si>
  <si>
    <t>200매</t>
  </si>
  <si>
    <t>p.v.c</t>
  </si>
  <si>
    <t>6Cm*25m</t>
  </si>
  <si>
    <t>의료소모품비</t>
  </si>
  <si>
    <t>10*10*5</t>
  </si>
  <si>
    <t>에어웨이</t>
  </si>
  <si>
    <t>BAROVAC</t>
  </si>
  <si>
    <t>150cm</t>
  </si>
  <si>
    <t>coban1"</t>
  </si>
  <si>
    <t>5cc 23G</t>
  </si>
  <si>
    <t>7.5*7.5</t>
  </si>
  <si>
    <t>25cc</t>
  </si>
  <si>
    <t>coban6"</t>
  </si>
  <si>
    <t>2.4mm</t>
  </si>
  <si>
    <t>10cc23G</t>
  </si>
  <si>
    <t>4호(1kg)</t>
  </si>
  <si>
    <t>0.7mm</t>
  </si>
  <si>
    <t>3.2mm</t>
  </si>
  <si>
    <t xml:space="preserve">1000ml </t>
  </si>
  <si>
    <t>쇄골밴드</t>
  </si>
  <si>
    <t>무릎보호대</t>
  </si>
  <si>
    <t>허벅지형M</t>
  </si>
  <si>
    <t>10CC</t>
  </si>
  <si>
    <t>멸균 설압자</t>
  </si>
  <si>
    <t>10cm</t>
  </si>
  <si>
    <t>30*100M</t>
  </si>
  <si>
    <t>Bongips</t>
  </si>
  <si>
    <t>3.5cm</t>
  </si>
  <si>
    <t>허벅지형L</t>
  </si>
  <si>
    <t>23G 1"</t>
  </si>
  <si>
    <t>외과용 각침</t>
  </si>
  <si>
    <t>3.6mm</t>
  </si>
  <si>
    <t>100S</t>
  </si>
  <si>
    <t>손목보호대</t>
  </si>
  <si>
    <t xml:space="preserve">5"*4yd </t>
  </si>
  <si>
    <t>3*450cm</t>
  </si>
  <si>
    <t>1.0mm</t>
  </si>
  <si>
    <t>1.4mm</t>
  </si>
  <si>
    <t>내장용 환침</t>
  </si>
  <si>
    <t>허벅지형S</t>
  </si>
  <si>
    <t>BLM-40A</t>
  </si>
  <si>
    <t>Regular</t>
  </si>
  <si>
    <t>1.2mm</t>
  </si>
  <si>
    <t>Chromic</t>
  </si>
  <si>
    <t>내복용 환침</t>
  </si>
  <si>
    <t>10*10</t>
  </si>
  <si>
    <t>5*45</t>
  </si>
  <si>
    <t>180개</t>
  </si>
  <si>
    <t xml:space="preserve">2"*4yd </t>
  </si>
  <si>
    <t>N-Fix</t>
  </si>
  <si>
    <t xml:space="preserve">Large </t>
  </si>
  <si>
    <t>부인과용 환침</t>
  </si>
  <si>
    <t>아이스 백</t>
  </si>
  <si>
    <t>산소마스크</t>
  </si>
  <si>
    <t>X-Large</t>
  </si>
  <si>
    <t>1.6mm</t>
  </si>
  <si>
    <t>6*45</t>
  </si>
  <si>
    <t>1.5cm</t>
  </si>
  <si>
    <t>15*100M</t>
  </si>
  <si>
    <t>2.8mm</t>
  </si>
  <si>
    <t xml:space="preserve">CAST </t>
  </si>
  <si>
    <t>스크럽 솔</t>
  </si>
  <si>
    <t>2Way</t>
  </si>
  <si>
    <t>SEP용</t>
  </si>
  <si>
    <t>P D S</t>
  </si>
  <si>
    <t>보험코드</t>
  </si>
  <si>
    <t xml:space="preserve">Wide </t>
  </si>
  <si>
    <t>small</t>
  </si>
  <si>
    <t>수술용 마스크</t>
  </si>
  <si>
    <t>칼라케스트슈즈</t>
  </si>
  <si>
    <t>4*15</t>
  </si>
  <si>
    <t>coban2"</t>
  </si>
  <si>
    <t>Hot-bag</t>
  </si>
  <si>
    <t>fine</t>
  </si>
  <si>
    <t xml:space="preserve">50장/통  </t>
  </si>
  <si>
    <t>BLM-25A</t>
  </si>
  <si>
    <t>1Cm*25m</t>
  </si>
  <si>
    <t>1/2"</t>
  </si>
  <si>
    <t>4*30</t>
  </si>
  <si>
    <t>3Cm*25m</t>
  </si>
  <si>
    <t>초음파 젤리</t>
  </si>
  <si>
    <t>5Cm*25m</t>
  </si>
  <si>
    <t>3.0mm</t>
  </si>
  <si>
    <t>20*100M</t>
  </si>
  <si>
    <t>바륨거즈</t>
  </si>
  <si>
    <t>5*30</t>
  </si>
  <si>
    <t>펜라이트</t>
  </si>
  <si>
    <t>40*100M</t>
  </si>
  <si>
    <t>400 CC</t>
  </si>
  <si>
    <t>관상붕대</t>
  </si>
  <si>
    <t>일회용 면도기</t>
  </si>
  <si>
    <t>2.5cm</t>
  </si>
  <si>
    <t>벨포밴드</t>
  </si>
  <si>
    <t>4*8*8겹</t>
  </si>
  <si>
    <t>NLM-60A</t>
  </si>
  <si>
    <t>MX00004</t>
  </si>
  <si>
    <t xml:space="preserve">전규격 </t>
  </si>
  <si>
    <t>1.8mm</t>
  </si>
  <si>
    <t>M,200s</t>
  </si>
  <si>
    <t>0.8mm</t>
  </si>
  <si>
    <t>2.0mm</t>
  </si>
  <si>
    <t>10*100M</t>
  </si>
  <si>
    <t>100cm</t>
  </si>
  <si>
    <t>PICC용</t>
  </si>
  <si>
    <t>3팩/box</t>
  </si>
  <si>
    <t>5*7.2</t>
  </si>
  <si>
    <t>90cm</t>
  </si>
  <si>
    <t>3*35</t>
  </si>
  <si>
    <t>3*12</t>
  </si>
  <si>
    <t>허벅지형XL</t>
  </si>
  <si>
    <t xml:space="preserve">멸균부직포 </t>
  </si>
  <si>
    <t>20CC</t>
  </si>
  <si>
    <t>Small</t>
  </si>
  <si>
    <t>발주시체크</t>
  </si>
  <si>
    <t>coban3"</t>
  </si>
  <si>
    <t>수액(IV)셋트</t>
  </si>
  <si>
    <t>URINE BAG</t>
  </si>
  <si>
    <t>메디폼 [비접착]</t>
  </si>
  <si>
    <t>일회용밴드(일자형)</t>
  </si>
  <si>
    <t>IV Set 일체형</t>
  </si>
  <si>
    <t>일회용 알코올솜</t>
  </si>
  <si>
    <t>Tap gauze</t>
  </si>
  <si>
    <t>6인치(15*215)</t>
  </si>
  <si>
    <t>26G*3 1/2"</t>
  </si>
  <si>
    <t>25G 1 1/2"</t>
  </si>
  <si>
    <t>종이반창고 [3M]</t>
  </si>
  <si>
    <t>10cc 21G</t>
  </si>
  <si>
    <t>20cc 21G</t>
  </si>
  <si>
    <t>18G 1 1/2"</t>
  </si>
  <si>
    <t>탈지면(코튼볼)</t>
  </si>
  <si>
    <t xml:space="preserve">Safeview protective eyewear </t>
  </si>
  <si>
    <t>Latex Foley Balloon catheter</t>
  </si>
  <si>
    <t>4 Utility drapes  66*35cm (4개)</t>
  </si>
  <si>
    <t xml:space="preserve">1 back table cover 250*138cm </t>
  </si>
  <si>
    <t>1 Myostand Cover  137*58cm (1개)</t>
  </si>
  <si>
    <t>4/0    C004D</t>
  </si>
  <si>
    <t>3 Gown (L) (3개)</t>
  </si>
  <si>
    <t>1 Suture bag</t>
  </si>
  <si>
    <t>Hip pack (THR)</t>
  </si>
  <si>
    <t>멸균)거즈 (4*8*8p)</t>
  </si>
  <si>
    <t>Knee pack (TKR)</t>
  </si>
  <si>
    <t>10*30*8P(끈, 바륨)</t>
  </si>
  <si>
    <t>Laparotomy Pack</t>
  </si>
  <si>
    <t>PVC, 전규격(500cc)</t>
  </si>
  <si>
    <t xml:space="preserve">SUTURE PROLENE </t>
  </si>
  <si>
    <t>2"*5yd (36개*1통)</t>
  </si>
  <si>
    <t>400ml PP400M</t>
  </si>
  <si>
    <t>200ml  SS200M</t>
  </si>
  <si>
    <t>Spinal Needle</t>
  </si>
  <si>
    <t>Cut down tube</t>
  </si>
  <si>
    <t>Cystoscopy Pack</t>
  </si>
  <si>
    <t xml:space="preserve">Poly Glove  </t>
  </si>
  <si>
    <t>250g(12개*1통)</t>
  </si>
  <si>
    <t>일회용밴드(원형) - 키즈</t>
  </si>
  <si>
    <t>250s, 1009-1E</t>
  </si>
  <si>
    <t>TUR Pack III</t>
  </si>
  <si>
    <t>Staple remover</t>
  </si>
  <si>
    <t>Steinman pin</t>
  </si>
  <si>
    <t>silicon T-tube</t>
  </si>
  <si>
    <t>부목핑거스프린트 커버세트</t>
  </si>
  <si>
    <t xml:space="preserve">3 Gown (L)  </t>
  </si>
  <si>
    <t>직장개구기(HEINE)</t>
  </si>
  <si>
    <t>Nylon  round</t>
  </si>
  <si>
    <t>솜형, 1호(450g)</t>
  </si>
  <si>
    <t>250s, 1009-1S</t>
  </si>
  <si>
    <t>멸균)거즈 (3*3*8p)</t>
  </si>
  <si>
    <t>스타키넷(Stokinet)</t>
  </si>
  <si>
    <t>의사용 끈형 100장*1통</t>
  </si>
  <si>
    <t>라운드형  100장*1통</t>
  </si>
  <si>
    <t>10cm×10cm(pk/5)</t>
  </si>
  <si>
    <t>12cc( 뚜껑포함 -긴것)</t>
  </si>
  <si>
    <t>200ml  SS200JP</t>
  </si>
  <si>
    <t>1298  25개/1box</t>
  </si>
  <si>
    <t>20cc(뚜껑포함- 긴것)</t>
  </si>
  <si>
    <t xml:space="preserve">1 Split drape </t>
  </si>
  <si>
    <t>일회용주사기 (Lock)</t>
  </si>
  <si>
    <t>4"*5yd (12개*1통)</t>
  </si>
  <si>
    <t>Syringe Tip Cap</t>
  </si>
  <si>
    <t>25G (1"*25.4mm)</t>
  </si>
  <si>
    <t>BD 18G 1.88"</t>
  </si>
  <si>
    <t>3"*5yd (24개*1통)</t>
  </si>
  <si>
    <t>6"*5yd (12개*1통)</t>
  </si>
  <si>
    <t>Ingection Cap</t>
  </si>
  <si>
    <t>Vicryl undyed</t>
  </si>
  <si>
    <t>일회용주사기 (필터형)</t>
  </si>
  <si>
    <t>100ml SS100M</t>
  </si>
  <si>
    <t>18*73mm,100入/갑</t>
  </si>
  <si>
    <t>일회용밴드(원형) - 일반</t>
  </si>
  <si>
    <t>압박용밴드 Soft Next</t>
  </si>
  <si>
    <t>60*75cm,10장入/봉</t>
  </si>
  <si>
    <t>3인치(7.5*215)</t>
  </si>
  <si>
    <t>25mm    100入/갑</t>
  </si>
  <si>
    <t xml:space="preserve">1 suture bag </t>
  </si>
  <si>
    <t>필터형, 4호(450g)</t>
  </si>
  <si>
    <t>멸균)거즈 (2*2*8p)</t>
  </si>
  <si>
    <t>필터형, 1호(450g)</t>
  </si>
  <si>
    <t>20*30*8P(끈,바륨)</t>
  </si>
  <si>
    <t xml:space="preserve">알레빈 Adhesive </t>
  </si>
  <si>
    <t>10*30*16P(끈,바륨)</t>
  </si>
  <si>
    <t>2000cc  소변채취용</t>
  </si>
  <si>
    <t>20㎝*20㎝*200매</t>
  </si>
  <si>
    <t>abga sampler</t>
  </si>
  <si>
    <t>400ml PP400L</t>
  </si>
  <si>
    <t>3WAY CONNECT</t>
  </si>
  <si>
    <t>26G [ Spinocan]</t>
  </si>
  <si>
    <t>알레빈 Adhesive</t>
  </si>
  <si>
    <t>Chest bottle</t>
  </si>
  <si>
    <t>Nylon cutting</t>
  </si>
  <si>
    <t>일회용주사침(Needle)</t>
  </si>
  <si>
    <t xml:space="preserve">1 Suture bag </t>
  </si>
  <si>
    <t>RS210-140-188</t>
  </si>
  <si>
    <t>1    VCP359H</t>
  </si>
  <si>
    <t xml:space="preserve">1 Split drape  </t>
  </si>
  <si>
    <t>Craniotomy Pack</t>
  </si>
  <si>
    <t>3/0    C003D</t>
  </si>
  <si>
    <t>Ethibond Excel</t>
  </si>
  <si>
    <t>4*8cm   50개/통</t>
  </si>
  <si>
    <t>1"*5yd (30개*1통)</t>
  </si>
  <si>
    <t>18*20cm 20개/1팩</t>
  </si>
  <si>
    <t>1000-1E (EO)</t>
  </si>
  <si>
    <t>전규격(10ea*1box)</t>
  </si>
  <si>
    <t>필터형, 2호(450g)</t>
  </si>
  <si>
    <t>수술용마스크(일회용댄탈)</t>
  </si>
  <si>
    <t>200ml  PS200C</t>
  </si>
  <si>
    <t>6cm*8cm(통/100매)</t>
  </si>
  <si>
    <t>surgical pad</t>
  </si>
  <si>
    <t>30cc(뚜껑포함 -긴것)</t>
  </si>
  <si>
    <t>전규격(25개*1box)</t>
  </si>
  <si>
    <t>멸균)거즈 (4*4*8p)</t>
  </si>
  <si>
    <t>Burn Dressing</t>
  </si>
  <si>
    <t>필터형, 3호(450g)</t>
  </si>
  <si>
    <t>1000-1S (Steam)</t>
  </si>
  <si>
    <t>1/0    12개/통</t>
  </si>
  <si>
    <t>NEBULIZER KIT</t>
  </si>
  <si>
    <t>25G [ Spinocan]</t>
  </si>
  <si>
    <t>MESS [paragon]</t>
  </si>
  <si>
    <t>French Catheter(control valve)</t>
  </si>
  <si>
    <t>Specimen Trap (mucos extrator)</t>
  </si>
  <si>
    <t>Airvo- High flow nasal cannular</t>
  </si>
  <si>
    <t>RED DOT(EKG Electrode)</t>
  </si>
  <si>
    <t>Levin Tube(silicone)</t>
  </si>
  <si>
    <t>3/0   VCP316    26mm</t>
  </si>
  <si>
    <t>IV Catheter [Medicut]</t>
  </si>
  <si>
    <t>silicon 6*10외경총길이13M</t>
  </si>
  <si>
    <t>Nebulizer  Mask(소아용)</t>
  </si>
  <si>
    <t>Sorbact Gel Dressing</t>
  </si>
  <si>
    <t>부직롤 반창고(fixing  roll)</t>
  </si>
  <si>
    <t>1/2"*10yd 흰색(24개*1통)</t>
  </si>
  <si>
    <t>SILICONE FOLEY CATHETER</t>
  </si>
  <si>
    <t>2 Leggings, 70*117cm</t>
  </si>
  <si>
    <t>DUODERM EXTRA THIN 4*4</t>
  </si>
  <si>
    <t>Reservoir 02 Mask Bag</t>
  </si>
  <si>
    <t>Elastic Bandage(탄력붕대)</t>
  </si>
  <si>
    <t>SEP Indicator(steam용)</t>
  </si>
  <si>
    <t>소아과 ENT UNIT 일회용 석션팁</t>
  </si>
  <si>
    <t xml:space="preserve">Nelaton Catheter(멸균) </t>
  </si>
  <si>
    <t>silicon 7*13외경총길이13M</t>
  </si>
  <si>
    <t>Nebulizer  Mask(성인용)</t>
  </si>
  <si>
    <t xml:space="preserve">4 Scrub Towels 38*56cm </t>
  </si>
  <si>
    <t>1 back table cover (1개)</t>
  </si>
  <si>
    <t>일회용 Bovie plate / Line</t>
  </si>
  <si>
    <t>Extension Tube (수액연결관)</t>
  </si>
  <si>
    <t>1/0 W9233T    (24Dz)</t>
  </si>
  <si>
    <t>26G 9cm [NS block 용]</t>
  </si>
  <si>
    <t xml:space="preserve">W/O y-site(병,bag겸용)무침 </t>
  </si>
  <si>
    <t>Suction Catheter(PVC)</t>
  </si>
  <si>
    <t xml:space="preserve">일회용 Bovie handpice tip </t>
  </si>
  <si>
    <t>3M IOBAN 2 Drape 6640</t>
  </si>
  <si>
    <t>3M IOBAN 2 Drape 6650</t>
  </si>
  <si>
    <t>세운)Extension Tube (MF)</t>
  </si>
  <si>
    <t xml:space="preserve">Laparotomy incise pack </t>
  </si>
  <si>
    <t>1-0 MN041  41mm  1/2</t>
  </si>
  <si>
    <t>5/0   VCP303H   17mm</t>
  </si>
  <si>
    <t>5-0 ME511  11mm  3/8</t>
  </si>
  <si>
    <t>2-0 MN225  25mm  1/2</t>
  </si>
  <si>
    <t>Gastric Lavage System</t>
  </si>
  <si>
    <t>OPSITE Flexifix Roll</t>
  </si>
  <si>
    <t>1 Lower Extremity Drape</t>
  </si>
  <si>
    <t>BLACK SILK -none needle</t>
  </si>
  <si>
    <t>SEP Steri Label For Gun</t>
  </si>
  <si>
    <t xml:space="preserve">Mersilk SILK BLACK   </t>
  </si>
  <si>
    <t>4-0 MN417S  17mm  1/2</t>
  </si>
  <si>
    <t>3-0 MN321  21mm  1/2</t>
  </si>
  <si>
    <t>R1541(6*75mm-50팩/1통) -흰</t>
  </si>
  <si>
    <t>23G 10cm [NS block용]</t>
  </si>
  <si>
    <t>7.5*330(면)     10개/1통</t>
  </si>
  <si>
    <t>26G 6cm [NS block 용]</t>
  </si>
  <si>
    <t>2-0   VCP339    36mm</t>
  </si>
  <si>
    <t>1551 (6*75mm-50팩/1통)-살색</t>
  </si>
  <si>
    <t>ARM Bord /NEEDLE LOCK</t>
  </si>
  <si>
    <t>knee arthroscopy pack</t>
  </si>
  <si>
    <t>1  MN0141  41mm  1/2</t>
  </si>
  <si>
    <t>1 TUR Drape, 210*200cm</t>
  </si>
  <si>
    <t>Guardall shiled visor</t>
  </si>
  <si>
    <t>Nasopharyngeal Airway</t>
  </si>
  <si>
    <t xml:space="preserve">3 Scrub Towels 38*56cm </t>
  </si>
  <si>
    <t>4/0   VCP304H   17mm</t>
  </si>
  <si>
    <t>3M IOBAN 2 Drape 6685</t>
  </si>
  <si>
    <t>23G 6cm [NS block 용]</t>
  </si>
  <si>
    <t>Transverse Laparotomy</t>
  </si>
  <si>
    <t>Clic Soda- lime 소다라임</t>
  </si>
  <si>
    <t>일회용 Bovie tip cleaner</t>
  </si>
  <si>
    <t>R1542(6*38mm-50팩/1통) -흰</t>
  </si>
  <si>
    <t>1/2"*10yd 살색(24개*1통)</t>
  </si>
  <si>
    <t>1 Myostand Cover 137*58cm</t>
  </si>
  <si>
    <t>1 Hip Drape 300*210*315cm</t>
  </si>
  <si>
    <t>1 Suture bag 24*28cm (1개)</t>
  </si>
  <si>
    <t xml:space="preserve">1 Myostand Cover  137*58cm </t>
  </si>
  <si>
    <t>2 Medium Drapes with Tape</t>
  </si>
  <si>
    <t>Gastric duodenal levin Tube</t>
  </si>
  <si>
    <t>BLACK SILK -suture round</t>
  </si>
  <si>
    <t>1  D9699 Straight (24Dz)</t>
  </si>
  <si>
    <t>1 Myostand Cover  137*58cm</t>
  </si>
  <si>
    <t>1 Absorbent Pad, 38*56cm</t>
  </si>
  <si>
    <t>Burn Dressing (Burn shield)</t>
  </si>
  <si>
    <t>Suction Catheter(Rubber)</t>
  </si>
  <si>
    <t>BLACK SILK -suture cutting</t>
  </si>
  <si>
    <t>Multifix Endo III [유니메딕스]</t>
  </si>
  <si>
    <t>일회용 Bovie Blade Modified</t>
  </si>
  <si>
    <t>1 Knee arthroscopy drape</t>
  </si>
  <si>
    <t>4-0 SK-46013  60cm  13가닥</t>
  </si>
  <si>
    <t>1 TUR Drape, 305*210*250m</t>
  </si>
  <si>
    <t>3M Steri-Label K  Ribbon</t>
  </si>
  <si>
    <t>3WAY Extension Tube(10cm)</t>
  </si>
  <si>
    <t>pediatric laparotomy pack</t>
  </si>
  <si>
    <t>Silicone sump drainage tube</t>
  </si>
  <si>
    <t>R1547(12*100mm-50팩/1통) -흰</t>
  </si>
  <si>
    <t>Disposable Syringe(일회용주사기)</t>
  </si>
  <si>
    <t>TRACHEOSTOMY TUBE, TEFLON</t>
  </si>
  <si>
    <t>Sorbact Surgical dressing</t>
  </si>
  <si>
    <t>2 Leggings, with 15cm Cuffs</t>
  </si>
  <si>
    <t xml:space="preserve">4 Scrub Towels 38*56cm  </t>
  </si>
  <si>
    <t>지혈밴드(Injection care band)</t>
  </si>
  <si>
    <t>Innofuser 급여 수액(IV)셋트(dosi)</t>
  </si>
  <si>
    <t>Laber indigator Labeller</t>
  </si>
  <si>
    <t>Chest-tube [Trocar type]</t>
  </si>
  <si>
    <t>3WAY Extension Tube (100cm)</t>
  </si>
  <si>
    <t>1 Absorbent Pad, 150*50cm</t>
  </si>
  <si>
    <t>DUODERM CGF DRESSING 4*4</t>
  </si>
  <si>
    <t>3M Steri  Drape(써지칼드랩)1050</t>
  </si>
  <si>
    <t xml:space="preserve">3 Scrub Towels 38*56cm  </t>
  </si>
  <si>
    <t>1 Baby Blanket, 105*110cm</t>
  </si>
  <si>
    <t>Bilateral Limb drape [양팔용]</t>
  </si>
  <si>
    <t>2/0 DOUBLE NEEDLE     12개/통</t>
  </si>
  <si>
    <t>1 Instrument pocket (1개)</t>
  </si>
  <si>
    <t xml:space="preserve">EVD double lumen catheter </t>
  </si>
  <si>
    <t>R1540(3*75mm-50팩/1통) - 흰</t>
  </si>
  <si>
    <t>3WAY Extension Tube(50cm)</t>
  </si>
  <si>
    <t xml:space="preserve">2 Medium Drapes with Tape </t>
  </si>
  <si>
    <t>R1546(6*100mm-50팩/1통) -흰</t>
  </si>
  <si>
    <t>30G</t>
    <phoneticPr fontId="12" type="noConversion"/>
  </si>
  <si>
    <t>7.0fr Three Lumen central venous cathe.</t>
    <phoneticPr fontId="12" type="noConversion"/>
  </si>
  <si>
    <t xml:space="preserve">7.5fr Three Lumen </t>
    <phoneticPr fontId="12" type="noConversion"/>
  </si>
  <si>
    <t>J4111120</t>
    <phoneticPr fontId="12" type="noConversion"/>
  </si>
  <si>
    <t>S-18G-20cm One Lumen</t>
    <phoneticPr fontId="12" type="noConversion"/>
  </si>
  <si>
    <t>5*6</t>
    <phoneticPr fontId="12" type="noConversion"/>
  </si>
  <si>
    <t>6*9</t>
    <phoneticPr fontId="12" type="noConversion"/>
  </si>
  <si>
    <t>9*9</t>
    <phoneticPr fontId="12" type="noConversion"/>
  </si>
  <si>
    <t>9*12</t>
    <phoneticPr fontId="12" type="noConversion"/>
  </si>
  <si>
    <t>9*15</t>
    <phoneticPr fontId="12" type="noConversion"/>
  </si>
  <si>
    <t>9*20</t>
    <phoneticPr fontId="12" type="noConversion"/>
  </si>
  <si>
    <t>9*25</t>
    <phoneticPr fontId="12" type="noConversion"/>
  </si>
  <si>
    <t>4.5*5.5</t>
    <phoneticPr fontId="12" type="noConversion"/>
  </si>
  <si>
    <t>슈퍼포아 _갈색</t>
    <phoneticPr fontId="12" type="noConversion"/>
  </si>
  <si>
    <t>슈퍼포아 _흰색</t>
    <phoneticPr fontId="12" type="noConversion"/>
  </si>
  <si>
    <t>슈퍼포아 _흰색</t>
    <phoneticPr fontId="12" type="noConversion"/>
  </si>
  <si>
    <t>슈퍼포아 _ 흰색</t>
    <phoneticPr fontId="12" type="noConversion"/>
  </si>
  <si>
    <t>15cm x 10cm</t>
    <phoneticPr fontId="12" type="noConversion"/>
  </si>
  <si>
    <t>10cm ×10cm</t>
    <phoneticPr fontId="12" type="noConversion"/>
  </si>
  <si>
    <t>5cm x 10cm</t>
    <phoneticPr fontId="12" type="noConversion"/>
  </si>
  <si>
    <t>BM2000FE</t>
    <phoneticPr fontId="12" type="noConversion"/>
  </si>
  <si>
    <t>초음파 프르브커버 _소노가드</t>
    <phoneticPr fontId="12" type="noConversion"/>
  </si>
  <si>
    <t>Plastic connecter [ 세운]</t>
    <phoneticPr fontId="12" type="noConversion"/>
  </si>
  <si>
    <t>5 x 5 (3923-105)</t>
    <phoneticPr fontId="12" type="noConversion"/>
  </si>
  <si>
    <t>7 x 7 (3923-107)</t>
    <phoneticPr fontId="12" type="noConversion"/>
  </si>
  <si>
    <t>5 x 5 x 5 (3923-205)</t>
    <phoneticPr fontId="12" type="noConversion"/>
  </si>
  <si>
    <t>7 x7 x 7 (3923-207)</t>
    <phoneticPr fontId="12" type="noConversion"/>
  </si>
  <si>
    <t>50cc</t>
    <phoneticPr fontId="12" type="noConversion"/>
  </si>
  <si>
    <t>Diluter T - Piece Set</t>
    <phoneticPr fontId="12" type="noConversion"/>
  </si>
  <si>
    <t>Cat #33101</t>
    <phoneticPr fontId="12" type="noConversion"/>
  </si>
  <si>
    <t>22G</t>
    <phoneticPr fontId="12" type="noConversion"/>
  </si>
  <si>
    <t>Pen Needle</t>
    <phoneticPr fontId="12" type="noConversion"/>
  </si>
  <si>
    <t>개</t>
    <phoneticPr fontId="12" type="noConversion"/>
  </si>
  <si>
    <t>폴리락 2</t>
    <phoneticPr fontId="12" type="noConversion"/>
  </si>
  <si>
    <t>IV Advanced</t>
    <phoneticPr fontId="12" type="noConversion"/>
  </si>
  <si>
    <t>Tegaderm 1610 [3M]</t>
    <phoneticPr fontId="12" type="noConversion"/>
  </si>
  <si>
    <t>Tegaderm 1683 [3M]</t>
    <phoneticPr fontId="12" type="noConversion"/>
  </si>
  <si>
    <t>C.V.C catheter[ 성원 ]</t>
    <phoneticPr fontId="12" type="noConversion"/>
  </si>
  <si>
    <t>3S-Thorapara Drainage Catheter</t>
    <phoneticPr fontId="12" type="noConversion"/>
  </si>
  <si>
    <t>J4120031</t>
    <phoneticPr fontId="12" type="noConversion"/>
  </si>
  <si>
    <t>Edwards type</t>
    <phoneticPr fontId="12" type="noConversion"/>
  </si>
  <si>
    <t>BD type</t>
    <phoneticPr fontId="12" type="noConversion"/>
  </si>
  <si>
    <t>22G*80mm</t>
    <phoneticPr fontId="12" type="noConversion"/>
  </si>
  <si>
    <t>21G*100mm</t>
    <phoneticPr fontId="12" type="noConversion"/>
  </si>
  <si>
    <t>Sonoplex Nanoline cannula (001185-77)</t>
    <phoneticPr fontId="12" type="noConversion"/>
  </si>
  <si>
    <t>Sonoplex Nanoline cannula (001185-71)</t>
    <phoneticPr fontId="12" type="noConversion"/>
  </si>
  <si>
    <t>Nerve Stimulator E-catheter</t>
    <phoneticPr fontId="12" type="noConversion"/>
  </si>
  <si>
    <t>J4790202</t>
    <phoneticPr fontId="12" type="noConversion"/>
  </si>
  <si>
    <t>opd</t>
    <phoneticPr fontId="12" type="noConversion"/>
  </si>
  <si>
    <t>opd</t>
    <phoneticPr fontId="12" type="noConversion"/>
  </si>
  <si>
    <t>병동</t>
    <phoneticPr fontId="12" type="noConversion"/>
  </si>
  <si>
    <t>all</t>
    <phoneticPr fontId="12" type="noConversion"/>
  </si>
  <si>
    <t>외래, 병동</t>
    <phoneticPr fontId="12" type="noConversion"/>
  </si>
  <si>
    <t>외래, 병동</t>
    <phoneticPr fontId="12" type="noConversion"/>
  </si>
  <si>
    <t>OR</t>
    <phoneticPr fontId="12" type="noConversion"/>
  </si>
  <si>
    <t>OR</t>
    <phoneticPr fontId="12" type="noConversion"/>
  </si>
  <si>
    <t>OR</t>
    <phoneticPr fontId="12" type="noConversion"/>
  </si>
  <si>
    <t>all</t>
    <phoneticPr fontId="12" type="noConversion"/>
  </si>
  <si>
    <t>ER, ICU</t>
    <phoneticPr fontId="12" type="noConversion"/>
  </si>
  <si>
    <t>Small (4.9 -7.6mm) F+C type/200,350cm</t>
    <phoneticPr fontId="12" type="noConversion"/>
  </si>
  <si>
    <t>Medium (5.5-9.0mm)F+C type/200,350cm</t>
    <phoneticPr fontId="12" type="noConversion"/>
  </si>
  <si>
    <t>Large (7.0-10.0mm)F+Ctype/200,350cm</t>
    <phoneticPr fontId="12" type="noConversion"/>
  </si>
  <si>
    <t>Small (4.9 -7.6mm) F+F type/200,350cm</t>
    <phoneticPr fontId="12" type="noConversion"/>
  </si>
  <si>
    <t>Medium (5.5-9.0mm)F+F type/200,350cm</t>
    <phoneticPr fontId="12" type="noConversion"/>
  </si>
  <si>
    <t>Large (7.0-10.0mm)F+F type/200,350cm</t>
    <phoneticPr fontId="12" type="noConversion"/>
  </si>
  <si>
    <t>전규격</t>
    <phoneticPr fontId="12" type="noConversion"/>
  </si>
  <si>
    <t>알미늄(버튼 조절식)전규격</t>
    <phoneticPr fontId="12" type="noConversion"/>
  </si>
  <si>
    <t>환자모니터 혈압 Cuff [니혼고덴]</t>
    <phoneticPr fontId="12" type="noConversion"/>
  </si>
  <si>
    <t xml:space="preserve">혈압계 Cuff </t>
    <phoneticPr fontId="12" type="noConversion"/>
  </si>
  <si>
    <t>수동식 전자 혈압계</t>
    <phoneticPr fontId="12" type="noConversion"/>
  </si>
  <si>
    <t>OR</t>
    <phoneticPr fontId="12" type="noConversion"/>
  </si>
  <si>
    <t>Mild Alkaline Cleaner(세척제)</t>
    <phoneticPr fontId="12" type="noConversion"/>
  </si>
  <si>
    <t>Neutralizer(중화제)</t>
    <phoneticPr fontId="12" type="noConversion"/>
  </si>
  <si>
    <t>세척건조기 Belimed ㈜메디프로</t>
    <phoneticPr fontId="12" type="noConversion"/>
  </si>
  <si>
    <t>초음파세척제 (주)유일</t>
    <phoneticPr fontId="12" type="noConversion"/>
  </si>
  <si>
    <t>납글러브</t>
    <phoneticPr fontId="12" type="noConversion"/>
  </si>
  <si>
    <t>납두께 : 0.3mm</t>
    <phoneticPr fontId="12" type="noConversion"/>
  </si>
  <si>
    <t>조</t>
    <phoneticPr fontId="12" type="noConversion"/>
  </si>
  <si>
    <t>Rapide steam Pack(BI test pack) [3M]</t>
    <phoneticPr fontId="12" type="noConversion"/>
  </si>
  <si>
    <t>Spirit혈압계 연결줄</t>
    <phoneticPr fontId="12" type="noConversion"/>
  </si>
  <si>
    <t>스텐드혈압계용</t>
    <phoneticPr fontId="12" type="noConversion"/>
  </si>
  <si>
    <t>CSR</t>
    <phoneticPr fontId="12" type="noConversion"/>
  </si>
  <si>
    <t>메디컬 타올즈</t>
    <phoneticPr fontId="12" type="noConversion"/>
  </si>
  <si>
    <t>통</t>
    <phoneticPr fontId="12" type="noConversion"/>
  </si>
  <si>
    <t>조끼</t>
    <phoneticPr fontId="12" type="noConversion"/>
  </si>
  <si>
    <t>Surgical Gown [멸균}</t>
    <phoneticPr fontId="12" type="noConversion"/>
  </si>
  <si>
    <t>Surgical Jacket [멸균]</t>
    <phoneticPr fontId="12" type="noConversion"/>
  </si>
  <si>
    <t>Fluid Resistant protective Gown[비멸균]</t>
    <phoneticPr fontId="12" type="noConversion"/>
  </si>
  <si>
    <t xml:space="preserve">4 Gown (L) </t>
    <phoneticPr fontId="12" type="noConversion"/>
  </si>
  <si>
    <t>Shoulder Pack(어깨용)</t>
    <phoneticPr fontId="12" type="noConversion"/>
  </si>
  <si>
    <t>Shoulder Arthroscopy pack (어깨관절경)</t>
    <phoneticPr fontId="12" type="noConversion"/>
  </si>
  <si>
    <t>1 Upper Extremity drape</t>
    <phoneticPr fontId="12" type="noConversion"/>
  </si>
  <si>
    <t>의료소모품비</t>
    <phoneticPr fontId="12" type="noConversion"/>
  </si>
  <si>
    <t>팩</t>
    <phoneticPr fontId="12" type="noConversion"/>
  </si>
  <si>
    <t>Upper Extremity pack (최상단용)</t>
    <phoneticPr fontId="12" type="noConversion"/>
  </si>
  <si>
    <t>1 Shoulder Pack</t>
    <phoneticPr fontId="12" type="noConversion"/>
  </si>
  <si>
    <t>41482 24ea/box</t>
    <phoneticPr fontId="12" type="noConversion"/>
  </si>
  <si>
    <t>box</t>
    <phoneticPr fontId="12" type="noConversion"/>
  </si>
  <si>
    <t>plasma용 30ea/box</t>
    <phoneticPr fontId="12" type="noConversion"/>
  </si>
  <si>
    <t>1233LF / 00135LF</t>
    <phoneticPr fontId="12" type="noConversion"/>
  </si>
  <si>
    <t>Instrument Protectors [3M]</t>
    <phoneticPr fontId="12" type="noConversion"/>
  </si>
  <si>
    <t>개</t>
    <phoneticPr fontId="12" type="noConversion"/>
  </si>
  <si>
    <t>Instrument Protectors [4M]</t>
  </si>
  <si>
    <t>Instrument Protectors [5M]</t>
  </si>
  <si>
    <t>Bowie Dick Test Pack [3M]</t>
    <phoneticPr fontId="12" type="noConversion"/>
  </si>
  <si>
    <t>Rapid Biological indicator [3M]  - 24 min</t>
    <phoneticPr fontId="12" type="noConversion"/>
  </si>
  <si>
    <t>Steam -plus challenge pack [3M] -24 min</t>
    <phoneticPr fontId="12" type="noConversion"/>
  </si>
  <si>
    <t xml:space="preserve">멸균제 140ml 과산화수소 </t>
    <phoneticPr fontId="12" type="noConversion"/>
  </si>
  <si>
    <t>CI Strip</t>
    <phoneticPr fontId="12" type="noConversion"/>
  </si>
  <si>
    <t>Pouch 75 (4Roll/box)</t>
    <phoneticPr fontId="12" type="noConversion"/>
  </si>
  <si>
    <t>Pouch 100 (3Roll /box)</t>
    <phoneticPr fontId="12" type="noConversion"/>
  </si>
  <si>
    <t>Pouch 150 (2Roll/box)</t>
    <phoneticPr fontId="12" type="noConversion"/>
  </si>
  <si>
    <t>Pouch 200 (2Roll/box)</t>
    <phoneticPr fontId="12" type="noConversion"/>
  </si>
  <si>
    <t>Pouch 250 (2Roll/box)</t>
    <phoneticPr fontId="12" type="noConversion"/>
  </si>
  <si>
    <t>Pouch 300 (1Roll/box)</t>
    <phoneticPr fontId="12" type="noConversion"/>
  </si>
  <si>
    <t>Pouch 400  (1Roll/box)</t>
    <phoneticPr fontId="12" type="noConversion"/>
  </si>
  <si>
    <t>Pouch 500  (1Roll/box)</t>
    <phoneticPr fontId="12" type="noConversion"/>
  </si>
  <si>
    <t>CI Tape</t>
    <phoneticPr fontId="12" type="noConversion"/>
  </si>
  <si>
    <t>plasma용</t>
    <phoneticPr fontId="12" type="noConversion"/>
  </si>
  <si>
    <t>Roll</t>
    <phoneticPr fontId="12" type="noConversion"/>
  </si>
  <si>
    <t>팩</t>
    <phoneticPr fontId="12" type="noConversion"/>
  </si>
  <si>
    <t>Roll</t>
    <phoneticPr fontId="12" type="noConversion"/>
  </si>
  <si>
    <t>PrinterPaper-2 (For HMTS-142)-(5Roll/box)</t>
    <phoneticPr fontId="12" type="noConversion"/>
  </si>
  <si>
    <t>box</t>
    <phoneticPr fontId="12" type="noConversion"/>
  </si>
  <si>
    <t>DOT Printer ribbon</t>
    <phoneticPr fontId="12" type="noConversion"/>
  </si>
  <si>
    <t>개</t>
    <phoneticPr fontId="12" type="noConversion"/>
  </si>
  <si>
    <t>steam indicater (1322-24mm 소독테이프)</t>
    <phoneticPr fontId="12" type="noConversion"/>
  </si>
  <si>
    <t>steam indicater (1322-12mm 소독테이프)</t>
    <phoneticPr fontId="12" type="noConversion"/>
  </si>
  <si>
    <t>steam indicater (1355, 18mm 소독테이프)</t>
    <phoneticPr fontId="12" type="noConversion"/>
  </si>
  <si>
    <t>EOgas indicater (소독테이프)</t>
    <phoneticPr fontId="12" type="noConversion"/>
  </si>
  <si>
    <t>롤</t>
    <phoneticPr fontId="12" type="noConversion"/>
  </si>
  <si>
    <t>Steam용 Chemical integrator 1243RE, Type 5</t>
    <phoneticPr fontId="12" type="noConversion"/>
  </si>
  <si>
    <t>N0101903</t>
    <phoneticPr fontId="12" type="noConversion"/>
  </si>
  <si>
    <t>Central Venous Pack  11ea/pk (83629)</t>
    <phoneticPr fontId="12" type="noConversion"/>
  </si>
  <si>
    <t>팩</t>
    <phoneticPr fontId="12" type="noConversion"/>
  </si>
  <si>
    <t>all</t>
    <phoneticPr fontId="12" type="noConversion"/>
  </si>
  <si>
    <t>OR</t>
    <phoneticPr fontId="12" type="noConversion"/>
  </si>
  <si>
    <t xml:space="preserve">앤자입와입스 (효소세정티슈)- 내시경 </t>
    <phoneticPr fontId="12" type="noConversion"/>
  </si>
  <si>
    <t>내시경실</t>
    <phoneticPr fontId="12" type="noConversion"/>
  </si>
  <si>
    <t>20cc 18G</t>
    <phoneticPr fontId="12" type="noConversion"/>
  </si>
  <si>
    <t>개</t>
    <phoneticPr fontId="12" type="noConversion"/>
  </si>
  <si>
    <t>병동</t>
    <phoneticPr fontId="12" type="noConversion"/>
  </si>
  <si>
    <t>TRU-wave DPT Kit (PX260)  A-Line</t>
    <phoneticPr fontId="12" type="noConversion"/>
  </si>
  <si>
    <t>TRU-wave DPT Kit              A-Line</t>
    <phoneticPr fontId="12" type="noConversion"/>
  </si>
  <si>
    <t>라텍스프리 일회용 토니켓 지혈밴드</t>
    <phoneticPr fontId="12" type="noConversion"/>
  </si>
  <si>
    <t>클립형 지혈대 Tourniquet</t>
    <phoneticPr fontId="12" type="noConversion"/>
  </si>
  <si>
    <t>팩</t>
    <phoneticPr fontId="12" type="noConversion"/>
  </si>
  <si>
    <t>개</t>
    <phoneticPr fontId="12" type="noConversion"/>
  </si>
  <si>
    <t>계정</t>
    <phoneticPr fontId="12" type="noConversion"/>
  </si>
  <si>
    <t>Spinal needle천자침(일회용) _태창</t>
    <phoneticPr fontId="12" type="noConversion"/>
  </si>
  <si>
    <t>Epidural needle천자침(일회용) _태창</t>
    <phoneticPr fontId="12" type="noConversion"/>
  </si>
  <si>
    <t>개</t>
    <phoneticPr fontId="12" type="noConversion"/>
  </si>
  <si>
    <t>개</t>
    <phoneticPr fontId="12" type="noConversion"/>
  </si>
  <si>
    <t>알코올 손소독제 _퓨렐</t>
    <phoneticPr fontId="12" type="noConversion"/>
  </si>
  <si>
    <t>591mL</t>
    <phoneticPr fontId="12" type="noConversion"/>
  </si>
  <si>
    <t>450mL(ES) New</t>
    <phoneticPr fontId="12" type="noConversion"/>
  </si>
  <si>
    <t>알코올 손소독제 데스크홀더_퓨렐</t>
    <phoneticPr fontId="12" type="noConversion"/>
  </si>
  <si>
    <t>591mL(Ø43)</t>
    <phoneticPr fontId="12" type="noConversion"/>
  </si>
  <si>
    <t>알코올 손소독제 베드홀더_퓨렐</t>
    <phoneticPr fontId="12" type="noConversion"/>
  </si>
  <si>
    <t>알코올 ES 디스펜서 _퓨렐</t>
    <phoneticPr fontId="12" type="noConversion"/>
  </si>
  <si>
    <t>450mL</t>
    <phoneticPr fontId="12" type="noConversion"/>
  </si>
  <si>
    <t>1   37mm  3/8</t>
    <phoneticPr fontId="12" type="noConversion"/>
  </si>
  <si>
    <t>1-0   37mm  3/8</t>
    <phoneticPr fontId="12" type="noConversion"/>
  </si>
  <si>
    <t>2/0  33mm  3/8</t>
    <phoneticPr fontId="12" type="noConversion"/>
  </si>
  <si>
    <t>2/0   37mm  3/8</t>
    <phoneticPr fontId="12" type="noConversion"/>
  </si>
  <si>
    <t>3/0   21mm  3/8</t>
    <phoneticPr fontId="12" type="noConversion"/>
  </si>
  <si>
    <t>3/0   25mm  3/8</t>
    <phoneticPr fontId="12" type="noConversion"/>
  </si>
  <si>
    <t>4/0   17mm  1/2</t>
    <phoneticPr fontId="12" type="noConversion"/>
  </si>
  <si>
    <t>4/0   17mm  3/8</t>
    <phoneticPr fontId="12" type="noConversion"/>
  </si>
  <si>
    <t>5/0   15mm  1/2</t>
    <phoneticPr fontId="12" type="noConversion"/>
  </si>
  <si>
    <t>5/0   15mm  3/8</t>
    <phoneticPr fontId="12" type="noConversion"/>
  </si>
  <si>
    <t>6/0  11mm  3/8</t>
    <phoneticPr fontId="12" type="noConversion"/>
  </si>
  <si>
    <t>6/0  11mm  1/2</t>
    <phoneticPr fontId="12" type="noConversion"/>
  </si>
  <si>
    <t>7/0 11mm  3/8</t>
    <phoneticPr fontId="12" type="noConversion"/>
  </si>
  <si>
    <t>1/0   37mm  1/2</t>
    <phoneticPr fontId="12" type="noConversion"/>
  </si>
  <si>
    <t>2/0  25mm  1/2</t>
    <phoneticPr fontId="12" type="noConversion"/>
  </si>
  <si>
    <t>3/0   21mm  1/2</t>
    <phoneticPr fontId="12" type="noConversion"/>
  </si>
  <si>
    <t>4/0   17mm  1/2</t>
    <phoneticPr fontId="12" type="noConversion"/>
  </si>
  <si>
    <t>5/0   11mm  1/2</t>
    <phoneticPr fontId="12" type="noConversion"/>
  </si>
  <si>
    <t>6/0   8mm  3/8</t>
    <phoneticPr fontId="12" type="noConversion"/>
  </si>
  <si>
    <t>6/0  9mm  3/8</t>
    <phoneticPr fontId="12" type="noConversion"/>
  </si>
  <si>
    <t>7/0   7mm  3/8</t>
    <phoneticPr fontId="12" type="noConversion"/>
  </si>
  <si>
    <t>8/0 7mm  3/8</t>
    <phoneticPr fontId="12" type="noConversion"/>
  </si>
  <si>
    <t>3/0 Double Needle  26mm 12개/통</t>
    <phoneticPr fontId="12" type="noConversion"/>
  </si>
  <si>
    <t>4/0 Double Needle 20mm 12개/통</t>
    <phoneticPr fontId="12" type="noConversion"/>
  </si>
  <si>
    <t>5/0 Double  13mm 12개/통</t>
    <phoneticPr fontId="12" type="noConversion"/>
  </si>
  <si>
    <t>1    37mm  1/2</t>
    <phoneticPr fontId="12" type="noConversion"/>
  </si>
  <si>
    <t>1/0  37mm  1/2</t>
    <phoneticPr fontId="12" type="noConversion"/>
  </si>
  <si>
    <t>2/0  25mm  1/2</t>
    <phoneticPr fontId="12" type="noConversion"/>
  </si>
  <si>
    <t>4/0  17mm  1/2</t>
    <phoneticPr fontId="12" type="noConversion"/>
  </si>
  <si>
    <t>5/0  11mm  1/2</t>
    <phoneticPr fontId="12" type="noConversion"/>
  </si>
  <si>
    <t>1/0   37mm  3/8</t>
    <phoneticPr fontId="12" type="noConversion"/>
  </si>
  <si>
    <t>2/0   29mm  3/8</t>
    <phoneticPr fontId="12" type="noConversion"/>
  </si>
  <si>
    <t>3/0   21mm  3/8</t>
    <phoneticPr fontId="12" type="noConversion"/>
  </si>
  <si>
    <t>4/0  18mm  3/8</t>
    <phoneticPr fontId="12" type="noConversion"/>
  </si>
  <si>
    <t>5/0  13mm  3/8</t>
    <phoneticPr fontId="12" type="noConversion"/>
  </si>
  <si>
    <t>SM EMG Ethicon</t>
    <phoneticPr fontId="12" type="noConversion"/>
  </si>
  <si>
    <t>Ethicon</t>
    <phoneticPr fontId="12" type="noConversion"/>
  </si>
  <si>
    <t>0.9mm</t>
  </si>
  <si>
    <t>Chest Orthesis S</t>
    <phoneticPr fontId="12" type="noConversion"/>
  </si>
  <si>
    <t>전규격</t>
    <phoneticPr fontId="12" type="noConversion"/>
  </si>
  <si>
    <t>위생 방수포_ 검진용 위생방수지</t>
    <phoneticPr fontId="12" type="noConversion"/>
  </si>
  <si>
    <t>팩</t>
    <phoneticPr fontId="12" type="noConversion"/>
  </si>
  <si>
    <t>일회용 베개커버</t>
    <phoneticPr fontId="12" type="noConversion"/>
  </si>
  <si>
    <t>일회용 침대시트</t>
    <phoneticPr fontId="12" type="noConversion"/>
  </si>
  <si>
    <t>싱글</t>
    <phoneticPr fontId="12" type="noConversion"/>
  </si>
  <si>
    <t>개</t>
    <phoneticPr fontId="12" type="noConversion"/>
  </si>
  <si>
    <t>18G50mm [덕우]</t>
    <phoneticPr fontId="12" type="noConversion"/>
  </si>
  <si>
    <t>5,000ml [덕우]</t>
    <phoneticPr fontId="12" type="noConversion"/>
  </si>
  <si>
    <t>3S-Thorapara Drainage Catheter _Drainge Bag</t>
    <phoneticPr fontId="12" type="noConversion"/>
  </si>
  <si>
    <t>J4176115</t>
    <phoneticPr fontId="12" type="noConversion"/>
  </si>
  <si>
    <t>BARD)Marquee(M0010236)/2</t>
    <phoneticPr fontId="12" type="noConversion"/>
  </si>
  <si>
    <t>16*10/MQ1610</t>
    <phoneticPr fontId="12" type="noConversion"/>
  </si>
  <si>
    <t>M0010236</t>
    <phoneticPr fontId="12" type="noConversion"/>
  </si>
  <si>
    <t>GS OPD</t>
    <phoneticPr fontId="12" type="noConversion"/>
  </si>
  <si>
    <t>18*10/MQ1610</t>
    <phoneticPr fontId="12" type="noConversion"/>
  </si>
  <si>
    <t>M0010236-1</t>
    <phoneticPr fontId="12" type="noConversion"/>
  </si>
  <si>
    <t>BARD)TruGuide N이(M0012036)/2</t>
    <phoneticPr fontId="12" type="noConversion"/>
  </si>
  <si>
    <t>C1610B</t>
    <phoneticPr fontId="12" type="noConversion"/>
  </si>
  <si>
    <t>M0012036</t>
    <phoneticPr fontId="12" type="noConversion"/>
  </si>
  <si>
    <t>C1810B</t>
    <phoneticPr fontId="12" type="noConversion"/>
  </si>
  <si>
    <t>M0012063-1</t>
    <phoneticPr fontId="12" type="noConversion"/>
  </si>
  <si>
    <t>일회용 후두경블레이드</t>
    <phoneticPr fontId="12" type="noConversion"/>
  </si>
  <si>
    <t>일회용 후두경블레이드 핸들</t>
    <phoneticPr fontId="12" type="noConversion"/>
  </si>
  <si>
    <t xml:space="preserve">[물품목록] _ 2그룹 2023년 입찰의료소모품_300종 </t>
    <phoneticPr fontId="12" type="noConversion"/>
  </si>
  <si>
    <t>개</t>
    <phoneticPr fontId="12" type="noConversion"/>
  </si>
  <si>
    <t>CSR</t>
    <phoneticPr fontId="12" type="noConversion"/>
  </si>
  <si>
    <t>OR</t>
    <phoneticPr fontId="12" type="noConversion"/>
  </si>
  <si>
    <t>실크반창고 [4M]</t>
  </si>
  <si>
    <t>1/2"(24개*1통)</t>
    <phoneticPr fontId="12" type="noConversion"/>
  </si>
  <si>
    <t>통</t>
    <phoneticPr fontId="12" type="noConversion"/>
  </si>
  <si>
    <t xml:space="preserve">[물품목록] _ 1그룹 2023년 입찰의료소모품 _ 334종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</si>
</sst>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₩&quot;#,##0;[Red]\-&quot;₩&quot;#,##0"/>
    <numFmt numFmtId="41" formatCode="_-* #,##0_-;\-* #,##0_-;_-* &quot;-&quot;_-;_-@_-"/>
    <numFmt numFmtId="176" formatCode="#,##0_);\(#,##0\)"/>
    <numFmt numFmtId="177" formatCode="#,##0_ "/>
  </numFmts>
  <fonts count="13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HY헤드라인M"/>
      <family val="1"/>
      <charset val="129"/>
    </font>
    <font>
      <b/>
      <sz val="10"/>
      <color rgb="FFFF0000"/>
      <name val="돋움"/>
      <family val="3"/>
      <charset val="129"/>
    </font>
    <font>
      <sz val="10"/>
      <color rgb="FFFF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57">
    <xf numFmtId="0" fontId="0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387">
    <xf numFmtId="0" fontId="0" fillId="0" borderId="0" xfId="0">
      <alignment vertical="center"/>
    </xf>
    <xf numFmtId="0" fontId="2" fillId="0" borderId="0" xfId="2" applyNumberFormat="1" applyFont="1" applyFill="1" applyBorder="1" applyAlignment="1" applyProtection="1">
      <alignment horizontal="center" vertical="center"/>
    </xf>
    <xf numFmtId="0" fontId="3" fillId="0" borderId="1" xfId="36" applyNumberFormat="1" applyFont="1" applyFill="1" applyBorder="1" applyAlignment="1">
      <alignment horizontal="center" vertical="center" shrinkToFit="1"/>
    </xf>
    <xf numFmtId="0" fontId="4" fillId="3" borderId="2" xfId="2" applyNumberFormat="1" applyFont="1" applyFill="1" applyBorder="1" applyAlignment="1">
      <alignment horizontal="center" vertical="center"/>
    </xf>
    <xf numFmtId="177" fontId="2" fillId="2" borderId="1" xfId="8" applyNumberFormat="1" applyFont="1" applyFill="1" applyBorder="1">
      <alignment vertical="center"/>
    </xf>
    <xf numFmtId="41" fontId="2" fillId="0" borderId="1" xfId="7" applyNumberFormat="1" applyFont="1" applyFill="1" applyBorder="1">
      <alignment vertical="center"/>
    </xf>
    <xf numFmtId="0" fontId="2" fillId="0" borderId="0" xfId="0" applyNumberFormat="1" applyFont="1" applyAlignment="1">
      <alignment horizontal="center" vertical="center"/>
    </xf>
    <xf numFmtId="177" fontId="2" fillId="2" borderId="7" xfId="8" applyNumberFormat="1" applyFont="1" applyFill="1" applyBorder="1">
      <alignment vertical="center"/>
    </xf>
    <xf numFmtId="0" fontId="4" fillId="3" borderId="10" xfId="2" applyNumberFormat="1" applyFont="1" applyFill="1" applyBorder="1" applyAlignment="1">
      <alignment horizontal="center" vertical="center"/>
    </xf>
    <xf numFmtId="0" fontId="6" fillId="3" borderId="11" xfId="2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6" fillId="3" borderId="2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41" fontId="2" fillId="0" borderId="0" xfId="0" applyNumberFormat="1" applyFont="1">
      <alignment vertical="center"/>
    </xf>
    <xf numFmtId="0" fontId="6" fillId="3" borderId="10" xfId="2" applyNumberFormat="1" applyFont="1" applyFill="1" applyBorder="1" applyAlignment="1">
      <alignment horizontal="center" vertical="center"/>
    </xf>
    <xf numFmtId="0" fontId="4" fillId="3" borderId="11" xfId="2" applyNumberFormat="1" applyFont="1" applyFill="1" applyBorder="1" applyAlignment="1">
      <alignment horizontal="center" vertical="center"/>
    </xf>
    <xf numFmtId="0" fontId="3" fillId="0" borderId="1" xfId="36" applyNumberFormat="1" applyFont="1" applyFill="1" applyBorder="1" applyAlignment="1">
      <alignment horizontal="left" vertical="center" indent="1" shrinkToFit="1"/>
    </xf>
    <xf numFmtId="41" fontId="2" fillId="0" borderId="1" xfId="2" applyNumberFormat="1" applyFont="1" applyFill="1" applyBorder="1">
      <alignment vertical="center"/>
    </xf>
    <xf numFmtId="177" fontId="2" fillId="0" borderId="1" xfId="8" applyNumberFormat="1" applyFont="1" applyFill="1" applyBorder="1" applyAlignment="1">
      <alignment horizontal="center" vertical="center"/>
    </xf>
    <xf numFmtId="177" fontId="2" fillId="2" borderId="1" xfId="8" applyNumberFormat="1" applyFont="1" applyFill="1" applyBorder="1" applyAlignment="1">
      <alignment horizontal="center" vertical="center"/>
    </xf>
    <xf numFmtId="177" fontId="2" fillId="0" borderId="1" xfId="8" applyNumberFormat="1" applyFont="1" applyFill="1" applyBorder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3" applyNumberFormat="1" applyFont="1" applyFill="1" applyBorder="1" applyAlignment="1">
      <alignment horizontal="center" vertical="center" shrinkToFit="1"/>
    </xf>
    <xf numFmtId="0" fontId="3" fillId="0" borderId="1" xfId="3" applyNumberFormat="1" applyFont="1" applyFill="1" applyBorder="1" applyAlignment="1">
      <alignment horizontal="left" vertical="center" indent="1" shrinkToFit="1"/>
    </xf>
    <xf numFmtId="41" fontId="2" fillId="0" borderId="1" xfId="7" applyNumberFormat="1" applyFont="1" applyBorder="1">
      <alignment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22" applyNumberFormat="1" applyFont="1" applyFill="1" applyBorder="1" applyAlignment="1">
      <alignment horizontal="left" vertical="center" indent="1" shrinkToFit="1"/>
    </xf>
    <xf numFmtId="0" fontId="3" fillId="2" borderId="1" xfId="22" applyNumberFormat="1" applyFont="1" applyFill="1" applyBorder="1" applyAlignment="1">
      <alignment horizontal="center" vertical="center" shrinkToFit="1"/>
    </xf>
    <xf numFmtId="0" fontId="2" fillId="2" borderId="1" xfId="2" applyNumberFormat="1" applyFont="1" applyFill="1" applyBorder="1" applyAlignment="1">
      <alignment horizontal="center" vertical="center"/>
    </xf>
    <xf numFmtId="41" fontId="2" fillId="2" borderId="1" xfId="10" applyNumberFormat="1" applyFont="1" applyFill="1" applyBorder="1" applyAlignment="1">
      <alignment horizontal="center" vertical="center"/>
    </xf>
    <xf numFmtId="0" fontId="2" fillId="0" borderId="4" xfId="0" applyNumberFormat="1" applyFont="1" applyBorder="1">
      <alignment vertical="center"/>
    </xf>
    <xf numFmtId="0" fontId="3" fillId="2" borderId="1" xfId="23" applyNumberFormat="1" applyFont="1" applyFill="1" applyBorder="1" applyAlignment="1">
      <alignment horizontal="left" vertical="center" indent="1" shrinkToFit="1"/>
    </xf>
    <xf numFmtId="0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4" applyNumberFormat="1" applyFont="1" applyFill="1" applyBorder="1" applyAlignment="1">
      <alignment horizontal="left" vertical="center" indent="1" shrinkToFit="1"/>
    </xf>
    <xf numFmtId="49" fontId="3" fillId="2" borderId="1" xfId="24" applyNumberFormat="1" applyFont="1" applyFill="1" applyBorder="1" applyAlignment="1">
      <alignment horizontal="center" vertical="center" shrinkToFit="1"/>
    </xf>
    <xf numFmtId="0" fontId="3" fillId="2" borderId="1" xfId="24" applyNumberFormat="1" applyFont="1" applyFill="1" applyBorder="1" applyAlignment="1">
      <alignment horizontal="center" vertical="center" shrinkToFit="1"/>
    </xf>
    <xf numFmtId="41" fontId="2" fillId="2" borderId="1" xfId="1" applyNumberFormat="1" applyFont="1" applyFill="1" applyBorder="1" applyAlignment="1">
      <alignment horizontal="center" vertical="center"/>
    </xf>
    <xf numFmtId="0" fontId="3" fillId="2" borderId="1" xfId="9" applyNumberFormat="1" applyFont="1" applyFill="1" applyBorder="1" applyAlignment="1">
      <alignment horizontal="left" vertical="center" indent="1"/>
    </xf>
    <xf numFmtId="41" fontId="2" fillId="2" borderId="1" xfId="10" applyNumberFormat="1" applyFont="1" applyFill="1" applyBorder="1">
      <alignment vertical="center"/>
    </xf>
    <xf numFmtId="49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left" vertical="center" indent="1" shrinkToFit="1"/>
    </xf>
    <xf numFmtId="0" fontId="3" fillId="0" borderId="1" xfId="3" applyNumberFormat="1" applyFont="1" applyBorder="1" applyAlignment="1">
      <alignment horizontal="left" vertical="center" indent="1" shrinkToFit="1"/>
    </xf>
    <xf numFmtId="0" fontId="3" fillId="0" borderId="1" xfId="3" applyNumberFormat="1" applyFont="1" applyBorder="1" applyAlignment="1">
      <alignment horizontal="center" vertical="center" shrinkToFit="1"/>
    </xf>
    <xf numFmtId="0" fontId="2" fillId="0" borderId="1" xfId="2" applyNumberFormat="1" applyFont="1" applyBorder="1" applyAlignment="1">
      <alignment horizontal="center" vertical="center"/>
    </xf>
    <xf numFmtId="41" fontId="2" fillId="0" borderId="1" xfId="1" applyNumberFormat="1" applyFont="1" applyFill="1" applyBorder="1" applyAlignment="1">
      <alignment horizontal="center" vertical="center"/>
    </xf>
    <xf numFmtId="0" fontId="3" fillId="2" borderId="1" xfId="35" applyNumberFormat="1" applyFont="1" applyFill="1" applyBorder="1" applyAlignment="1">
      <alignment horizontal="left" vertical="center" indent="1" shrinkToFit="1"/>
    </xf>
    <xf numFmtId="0" fontId="3" fillId="2" borderId="1" xfId="35" applyNumberFormat="1" applyFont="1" applyFill="1" applyBorder="1" applyAlignment="1">
      <alignment horizontal="center" vertical="center" shrinkToFit="1"/>
    </xf>
    <xf numFmtId="49" fontId="3" fillId="2" borderId="1" xfId="4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left" vertical="center" indent="1" shrinkToFit="1"/>
    </xf>
    <xf numFmtId="0" fontId="2" fillId="4" borderId="1" xfId="2" applyNumberFormat="1" applyFont="1" applyFill="1" applyBorder="1" applyAlignment="1">
      <alignment horizontal="center" vertical="center"/>
    </xf>
    <xf numFmtId="41" fontId="2" fillId="4" borderId="1" xfId="10" applyNumberFormat="1" applyFont="1" applyFill="1" applyBorder="1">
      <alignment vertical="center"/>
    </xf>
    <xf numFmtId="0" fontId="2" fillId="4" borderId="4" xfId="0" applyNumberFormat="1" applyFont="1" applyFill="1" applyBorder="1">
      <alignment vertical="center"/>
    </xf>
    <xf numFmtId="0" fontId="3" fillId="2" borderId="1" xfId="46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2" borderId="1" xfId="46" applyNumberFormat="1" applyFont="1" applyFill="1" applyBorder="1" applyAlignment="1">
      <alignment horizontal="center" vertical="center" shrinkToFit="1"/>
    </xf>
    <xf numFmtId="6" fontId="2" fillId="2" borderId="1" xfId="10" applyNumberFormat="1" applyFont="1" applyFill="1" applyBorder="1">
      <alignment vertical="center"/>
    </xf>
    <xf numFmtId="41" fontId="2" fillId="2" borderId="1" xfId="1" applyNumberFormat="1" applyFont="1" applyFill="1" applyBorder="1" applyAlignment="1">
      <alignment horizontal="center" vertical="center"/>
    </xf>
    <xf numFmtId="0" fontId="3" fillId="2" borderId="1" xfId="47" applyNumberFormat="1" applyFont="1" applyFill="1" applyBorder="1" applyAlignment="1">
      <alignment horizontal="left" vertical="center" indent="1" shrinkToFit="1"/>
    </xf>
    <xf numFmtId="0" fontId="3" fillId="2" borderId="1" xfId="47" applyNumberFormat="1" applyFont="1" applyFill="1" applyBorder="1" applyAlignment="1">
      <alignment horizontal="center" vertical="center" shrinkToFit="1"/>
    </xf>
    <xf numFmtId="6" fontId="2" fillId="4" borderId="1" xfId="10" applyNumberFormat="1" applyFont="1" applyFill="1" applyBorder="1">
      <alignment vertical="center"/>
    </xf>
    <xf numFmtId="0" fontId="3" fillId="2" borderId="1" xfId="50" applyNumberFormat="1" applyFont="1" applyFill="1" applyBorder="1" applyAlignment="1">
      <alignment horizontal="left" vertical="center" indent="1" shrinkToFit="1"/>
    </xf>
    <xf numFmtId="0" fontId="3" fillId="2" borderId="1" xfId="50" applyNumberFormat="1" applyFont="1" applyFill="1" applyBorder="1" applyAlignment="1">
      <alignment horizontal="center" vertical="center" shrinkToFit="1"/>
    </xf>
    <xf numFmtId="0" fontId="3" fillId="2" borderId="1" xfId="51" applyNumberFormat="1" applyFont="1" applyFill="1" applyBorder="1" applyAlignment="1">
      <alignment horizontal="left" vertical="center" indent="1" shrinkToFit="1"/>
    </xf>
    <xf numFmtId="0" fontId="3" fillId="2" borderId="1" xfId="51" applyNumberFormat="1" applyFont="1" applyFill="1" applyBorder="1" applyAlignment="1">
      <alignment horizontal="center" vertical="center" shrinkToFit="1"/>
    </xf>
    <xf numFmtId="0" fontId="3" fillId="2" borderId="1" xfId="52" applyNumberFormat="1" applyFont="1" applyFill="1" applyBorder="1" applyAlignment="1">
      <alignment horizontal="left" vertical="center" indent="1" shrinkToFit="1"/>
    </xf>
    <xf numFmtId="0" fontId="3" fillId="2" borderId="1" xfId="52" applyNumberFormat="1" applyFont="1" applyFill="1" applyBorder="1" applyAlignment="1">
      <alignment horizontal="center" vertical="center" shrinkToFit="1"/>
    </xf>
    <xf numFmtId="0" fontId="3" fillId="2" borderId="1" xfId="53" applyNumberFormat="1" applyFont="1" applyFill="1" applyBorder="1" applyAlignment="1">
      <alignment horizontal="left" vertical="center" indent="1" shrinkToFit="1"/>
    </xf>
    <xf numFmtId="0" fontId="3" fillId="2" borderId="1" xfId="53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41" fontId="2" fillId="2" borderId="1" xfId="10" applyNumberFormat="1" applyFont="1" applyFill="1" applyBorder="1" applyAlignment="1">
      <alignment horizontal="center" vertical="center"/>
    </xf>
    <xf numFmtId="0" fontId="2" fillId="0" borderId="4" xfId="0" applyNumberFormat="1" applyFont="1" applyBorder="1">
      <alignment vertical="center"/>
    </xf>
    <xf numFmtId="41" fontId="2" fillId="2" borderId="1" xfId="10" applyNumberFormat="1" applyFont="1" applyFill="1" applyBorder="1">
      <alignment vertical="center"/>
    </xf>
    <xf numFmtId="41" fontId="2" fillId="4" borderId="1" xfId="10" applyNumberFormat="1" applyFont="1" applyFill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center" vertical="center" shrinkToFit="1"/>
    </xf>
    <xf numFmtId="6" fontId="2" fillId="2" borderId="1" xfId="10" applyNumberFormat="1" applyFont="1" applyFill="1" applyBorder="1">
      <alignment vertical="center"/>
    </xf>
    <xf numFmtId="41" fontId="2" fillId="2" borderId="1" xfId="1" applyNumberFormat="1" applyFont="1" applyFill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left" vertical="center" indent="1" shrinkToFit="1"/>
    </xf>
    <xf numFmtId="41" fontId="5" fillId="2" borderId="1" xfId="1" applyNumberFormat="1" applyFont="1" applyFill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left" vertical="center" indent="1" shrinkToFit="1"/>
    </xf>
    <xf numFmtId="41" fontId="2" fillId="2" borderId="1" xfId="1" applyNumberFormat="1" applyFont="1" applyFill="1" applyBorder="1">
      <alignment vertical="center"/>
    </xf>
    <xf numFmtId="0" fontId="3" fillId="2" borderId="1" xfId="5" applyNumberFormat="1" applyFont="1" applyFill="1" applyBorder="1" applyAlignment="1">
      <alignment horizontal="left" vertical="center" shrinkToFit="1"/>
    </xf>
    <xf numFmtId="0" fontId="3" fillId="2" borderId="1" xfId="55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left" vertical="center" shrinkToFit="1"/>
    </xf>
    <xf numFmtId="0" fontId="3" fillId="2" borderId="1" xfId="54" applyNumberFormat="1" applyFont="1" applyFill="1" applyBorder="1" applyAlignment="1">
      <alignment horizontal="center" vertical="center" shrinkToFit="1"/>
    </xf>
    <xf numFmtId="0" fontId="3" fillId="2" borderId="1" xfId="12" applyNumberFormat="1" applyFont="1" applyFill="1" applyBorder="1" applyAlignment="1">
      <alignment horizontal="left" vertical="center" indent="1" shrinkToFit="1"/>
    </xf>
    <xf numFmtId="0" fontId="3" fillId="2" borderId="1" xfId="12" applyNumberFormat="1" applyFont="1" applyFill="1" applyBorder="1" applyAlignment="1">
      <alignment horizontal="center" vertical="center" shrinkToFit="1"/>
    </xf>
    <xf numFmtId="0" fontId="3" fillId="2" borderId="1" xfId="27" applyNumberFormat="1" applyFont="1" applyFill="1" applyBorder="1" applyAlignment="1">
      <alignment horizontal="left" vertical="center" indent="1" shrinkToFit="1"/>
    </xf>
    <xf numFmtId="0" fontId="3" fillId="2" borderId="1" xfId="27" applyNumberFormat="1" applyFont="1" applyFill="1" applyBorder="1" applyAlignment="1">
      <alignment horizontal="center" vertical="center" shrinkToFit="1"/>
    </xf>
    <xf numFmtId="0" fontId="3" fillId="2" borderId="1" xfId="28" applyNumberFormat="1" applyFont="1" applyFill="1" applyBorder="1" applyAlignment="1">
      <alignment horizontal="left" vertical="center" indent="1" shrinkToFit="1"/>
    </xf>
    <xf numFmtId="0" fontId="3" fillId="2" borderId="1" xfId="28" applyNumberFormat="1" applyFont="1" applyFill="1" applyBorder="1" applyAlignment="1">
      <alignment horizontal="center" vertical="center" shrinkToFit="1"/>
    </xf>
    <xf numFmtId="0" fontId="3" fillId="2" borderId="1" xfId="28" applyNumberFormat="1" applyFont="1" applyFill="1" applyBorder="1" applyAlignment="1">
      <alignment horizontal="left" vertical="center" wrapText="1" indent="1" shrinkToFit="1"/>
    </xf>
    <xf numFmtId="0" fontId="9" fillId="4" borderId="4" xfId="0" applyNumberFormat="1" applyFont="1" applyFill="1" applyBorder="1">
      <alignment vertical="center"/>
    </xf>
    <xf numFmtId="0" fontId="3" fillId="2" borderId="1" xfId="6" applyNumberFormat="1" applyFont="1" applyFill="1" applyBorder="1" applyAlignment="1">
      <alignment horizontal="left" vertical="center" indent="1" shrinkToFit="1"/>
    </xf>
    <xf numFmtId="0" fontId="3" fillId="2" borderId="1" xfId="6" applyNumberFormat="1" applyFont="1" applyFill="1" applyBorder="1" applyAlignment="1">
      <alignment horizontal="center" vertical="center" shrinkToFit="1"/>
    </xf>
    <xf numFmtId="0" fontId="3" fillId="2" borderId="1" xfId="37" applyNumberFormat="1" applyFont="1" applyFill="1" applyBorder="1" applyAlignment="1">
      <alignment horizontal="left" vertical="center" indent="1" shrinkToFit="1"/>
    </xf>
    <xf numFmtId="0" fontId="3" fillId="2" borderId="1" xfId="37" applyNumberFormat="1" applyFont="1" applyFill="1" applyBorder="1" applyAlignment="1">
      <alignment horizontal="center" vertical="center" shrinkToFit="1"/>
    </xf>
    <xf numFmtId="0" fontId="3" fillId="2" borderId="1" xfId="38" applyNumberFormat="1" applyFont="1" applyFill="1" applyBorder="1" applyAlignment="1">
      <alignment horizontal="left" vertical="center" indent="1" shrinkToFit="1"/>
    </xf>
    <xf numFmtId="0" fontId="3" fillId="2" borderId="1" xfId="38" applyNumberFormat="1" applyFont="1" applyFill="1" applyBorder="1" applyAlignment="1">
      <alignment horizontal="center" vertical="center" shrinkToFit="1"/>
    </xf>
    <xf numFmtId="49" fontId="3" fillId="2" borderId="1" xfId="38" applyNumberFormat="1" applyFont="1" applyFill="1" applyBorder="1" applyAlignment="1">
      <alignment horizontal="center" vertical="center" shrinkToFit="1"/>
    </xf>
    <xf numFmtId="49" fontId="3" fillId="2" borderId="1" xfId="38" applyNumberFormat="1" applyFont="1" applyFill="1" applyBorder="1" applyAlignment="1">
      <alignment horizontal="left" vertical="center" indent="1" shrinkToFit="1"/>
    </xf>
    <xf numFmtId="0" fontId="2" fillId="0" borderId="12" xfId="0" applyNumberFormat="1" applyFont="1" applyBorder="1">
      <alignment vertical="center"/>
    </xf>
    <xf numFmtId="0" fontId="2" fillId="0" borderId="9" xfId="0" applyNumberFormat="1" applyFont="1" applyBorder="1">
      <alignment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3" xfId="0" applyNumberFormat="1" applyFont="1" applyBorder="1">
      <alignment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3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left" vertical="center" indent="1" shrinkToFit="1"/>
    </xf>
    <xf numFmtId="0" fontId="2" fillId="4" borderId="1" xfId="0" applyNumberFormat="1" applyFont="1" applyFill="1" applyBorder="1" applyAlignment="1">
      <alignment horizontal="center" vertical="center"/>
    </xf>
    <xf numFmtId="0" fontId="3" fillId="2" borderId="1" xfId="53" applyNumberFormat="1" applyFont="1" applyFill="1" applyBorder="1" applyAlignment="1">
      <alignment horizontal="left" vertical="center" indent="1" shrinkToFit="1"/>
    </xf>
    <xf numFmtId="0" fontId="3" fillId="2" borderId="1" xfId="53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left" vertical="center" indent="1" shrinkToFit="1"/>
    </xf>
    <xf numFmtId="0" fontId="3" fillId="2" borderId="1" xfId="28" applyNumberFormat="1" applyFont="1" applyFill="1" applyBorder="1" applyAlignment="1">
      <alignment horizontal="left" vertical="center" indent="1" shrinkToFit="1"/>
    </xf>
    <xf numFmtId="0" fontId="3" fillId="2" borderId="1" xfId="28" applyNumberFormat="1" applyFont="1" applyFill="1" applyBorder="1" applyAlignment="1">
      <alignment horizontal="center" vertical="center" shrinkToFit="1"/>
    </xf>
    <xf numFmtId="0" fontId="3" fillId="4" borderId="1" xfId="28" applyNumberFormat="1" applyFont="1" applyFill="1" applyBorder="1" applyAlignment="1">
      <alignment horizontal="left" vertical="center" wrapText="1" indent="1" shrinkToFit="1"/>
    </xf>
    <xf numFmtId="0" fontId="8" fillId="4" borderId="1" xfId="28" applyNumberFormat="1" applyFont="1" applyFill="1" applyBorder="1" applyAlignment="1">
      <alignment horizontal="center" vertical="center" shrinkToFit="1"/>
    </xf>
    <xf numFmtId="0" fontId="3" fillId="4" borderId="1" xfId="28" applyNumberFormat="1" applyFont="1" applyFill="1" applyBorder="1" applyAlignment="1">
      <alignment horizontal="center" vertical="center" shrinkToFit="1"/>
    </xf>
    <xf numFmtId="0" fontId="2" fillId="0" borderId="14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41" fontId="2" fillId="2" borderId="1" xfId="10" applyNumberFormat="1" applyFont="1" applyFill="1" applyBorder="1" applyAlignment="1">
      <alignment horizontal="center" vertical="center"/>
    </xf>
    <xf numFmtId="41" fontId="2" fillId="0" borderId="1" xfId="1" applyNumberFormat="1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horizontal="center" vertical="center"/>
    </xf>
    <xf numFmtId="41" fontId="2" fillId="2" borderId="1" xfId="1" applyNumberFormat="1" applyFont="1" applyFill="1" applyBorder="1">
      <alignment vertical="center"/>
    </xf>
    <xf numFmtId="41" fontId="2" fillId="2" borderId="7" xfId="1" applyNumberFormat="1" applyFont="1" applyFill="1" applyBorder="1" applyAlignment="1">
      <alignment horizontal="center" vertical="center"/>
    </xf>
    <xf numFmtId="0" fontId="3" fillId="0" borderId="1" xfId="13" applyNumberFormat="1" applyFont="1" applyFill="1" applyBorder="1" applyAlignment="1">
      <alignment horizontal="left" vertical="center" indent="1" shrinkToFit="1"/>
    </xf>
    <xf numFmtId="176" fontId="3" fillId="0" borderId="1" xfId="13" applyNumberFormat="1" applyFont="1" applyFill="1" applyBorder="1" applyAlignment="1">
      <alignment horizontal="center" vertical="center" shrinkToFit="1"/>
    </xf>
    <xf numFmtId="0" fontId="3" fillId="0" borderId="1" xfId="13" applyNumberFormat="1" applyFont="1" applyFill="1" applyBorder="1" applyAlignment="1">
      <alignment horizontal="center" vertical="center" shrinkToFit="1"/>
    </xf>
    <xf numFmtId="0" fontId="3" fillId="0" borderId="1" xfId="4" applyNumberFormat="1" applyFont="1" applyFill="1" applyBorder="1" applyAlignment="1">
      <alignment horizontal="left" vertical="center" indent="1" shrinkToFit="1"/>
    </xf>
    <xf numFmtId="0" fontId="3" fillId="0" borderId="1" xfId="4" applyNumberFormat="1" applyFont="1" applyFill="1" applyBorder="1" applyAlignment="1">
      <alignment horizontal="center" vertical="center" shrinkToFit="1"/>
    </xf>
    <xf numFmtId="0" fontId="3" fillId="0" borderId="1" xfId="14" applyNumberFormat="1" applyFont="1" applyFill="1" applyBorder="1" applyAlignment="1">
      <alignment horizontal="center" vertical="center" shrinkToFit="1"/>
    </xf>
    <xf numFmtId="0" fontId="3" fillId="0" borderId="1" xfId="14" applyNumberFormat="1" applyFont="1" applyFill="1" applyBorder="1" applyAlignment="1">
      <alignment horizontal="left" vertical="center" indent="1" shrinkToFit="1"/>
    </xf>
    <xf numFmtId="0" fontId="3" fillId="0" borderId="1" xfId="15" applyNumberFormat="1" applyFont="1" applyFill="1" applyBorder="1" applyAlignment="1">
      <alignment horizontal="center" vertical="center" shrinkToFit="1"/>
    </xf>
    <xf numFmtId="0" fontId="3" fillId="0" borderId="1" xfId="15" applyNumberFormat="1" applyFont="1" applyFill="1" applyBorder="1" applyAlignment="1">
      <alignment horizontal="left" vertical="center" indent="1" shrinkToFit="1"/>
    </xf>
    <xf numFmtId="0" fontId="3" fillId="0" borderId="1" xfId="17" applyNumberFormat="1" applyFont="1" applyFill="1" applyBorder="1" applyAlignment="1">
      <alignment horizontal="left" vertical="center" indent="1" shrinkToFit="1"/>
    </xf>
    <xf numFmtId="0" fontId="3" fillId="0" borderId="1" xfId="17" applyNumberFormat="1" applyFont="1" applyFill="1" applyBorder="1" applyAlignment="1">
      <alignment horizontal="center" vertical="center" shrinkToFit="1"/>
    </xf>
    <xf numFmtId="0" fontId="5" fillId="0" borderId="1" xfId="17" applyNumberFormat="1" applyFont="1" applyFill="1" applyBorder="1" applyAlignment="1">
      <alignment horizontal="left" vertical="center" indent="1" shrinkToFit="1"/>
    </xf>
    <xf numFmtId="0" fontId="3" fillId="0" borderId="1" xfId="16" applyNumberFormat="1" applyFont="1" applyFill="1" applyBorder="1" applyAlignment="1">
      <alignment horizontal="left" vertical="center" indent="1" shrinkToFit="1"/>
    </xf>
    <xf numFmtId="0" fontId="3" fillId="0" borderId="1" xfId="16" applyNumberFormat="1" applyFont="1" applyFill="1" applyBorder="1" applyAlignment="1">
      <alignment horizontal="center" vertical="center" shrinkToFit="1"/>
    </xf>
    <xf numFmtId="0" fontId="3" fillId="0" borderId="1" xfId="18" applyNumberFormat="1" applyFont="1" applyFill="1" applyBorder="1" applyAlignment="1">
      <alignment horizontal="left" vertical="center" indent="1" shrinkToFit="1"/>
    </xf>
    <xf numFmtId="0" fontId="3" fillId="0" borderId="1" xfId="18" applyNumberFormat="1" applyFont="1" applyFill="1" applyBorder="1" applyAlignment="1">
      <alignment horizontal="center" vertical="center" shrinkToFit="1"/>
    </xf>
    <xf numFmtId="0" fontId="3" fillId="0" borderId="1" xfId="19" applyNumberFormat="1" applyFont="1" applyFill="1" applyBorder="1" applyAlignment="1">
      <alignment horizontal="center" vertical="center" shrinkToFit="1"/>
    </xf>
    <xf numFmtId="0" fontId="3" fillId="0" borderId="1" xfId="20" applyNumberFormat="1" applyFont="1" applyFill="1" applyBorder="1" applyAlignment="1">
      <alignment horizontal="left" vertical="center" indent="1" shrinkToFit="1"/>
    </xf>
    <xf numFmtId="0" fontId="3" fillId="0" borderId="1" xfId="20" applyNumberFormat="1" applyFont="1" applyFill="1" applyBorder="1" applyAlignment="1">
      <alignment horizontal="center" vertical="center"/>
    </xf>
    <xf numFmtId="0" fontId="3" fillId="0" borderId="1" xfId="20" applyNumberFormat="1" applyFont="1" applyFill="1" applyBorder="1" applyAlignment="1">
      <alignment horizontal="center" vertical="center" shrinkToFit="1"/>
    </xf>
    <xf numFmtId="0" fontId="3" fillId="0" borderId="1" xfId="21" applyNumberFormat="1" applyFont="1" applyFill="1" applyBorder="1" applyAlignment="1">
      <alignment horizontal="left" vertical="center" indent="1" shrinkToFit="1"/>
    </xf>
    <xf numFmtId="0" fontId="3" fillId="0" borderId="1" xfId="21" applyNumberFormat="1" applyFont="1" applyFill="1" applyBorder="1" applyAlignment="1">
      <alignment horizontal="center" vertical="center" shrinkToFit="1"/>
    </xf>
    <xf numFmtId="0" fontId="3" fillId="0" borderId="1" xfId="21" applyNumberFormat="1" applyFont="1" applyFill="1" applyBorder="1" applyAlignment="1">
      <alignment horizontal="center" vertical="center" wrapText="1" shrinkToFit="1"/>
    </xf>
    <xf numFmtId="0" fontId="3" fillId="0" borderId="1" xfId="25" applyNumberFormat="1" applyFont="1" applyFill="1" applyBorder="1" applyAlignment="1">
      <alignment horizontal="left" vertical="center" indent="1" shrinkToFit="1"/>
    </xf>
    <xf numFmtId="0" fontId="3" fillId="0" borderId="1" xfId="25" applyNumberFormat="1" applyFont="1" applyFill="1" applyBorder="1" applyAlignment="1">
      <alignment horizontal="center" vertical="center" shrinkToFit="1"/>
    </xf>
    <xf numFmtId="0" fontId="3" fillId="0" borderId="1" xfId="11" applyNumberFormat="1" applyFont="1" applyFill="1" applyBorder="1" applyAlignment="1">
      <alignment horizontal="left" vertical="center" indent="1" shrinkToFit="1"/>
    </xf>
    <xf numFmtId="0" fontId="3" fillId="0" borderId="1" xfId="11" applyNumberFormat="1" applyFont="1" applyFill="1" applyBorder="1" applyAlignment="1">
      <alignment horizontal="center" vertical="center" shrinkToFit="1"/>
    </xf>
    <xf numFmtId="0" fontId="3" fillId="0" borderId="1" xfId="6" applyNumberFormat="1" applyFont="1" applyFill="1" applyBorder="1" applyAlignment="1">
      <alignment horizontal="left" vertical="center" indent="1" shrinkToFit="1"/>
    </xf>
    <xf numFmtId="0" fontId="3" fillId="0" borderId="1" xfId="6" applyNumberFormat="1" applyFont="1" applyFill="1" applyBorder="1" applyAlignment="1">
      <alignment horizontal="center" vertical="center" shrinkToFit="1"/>
    </xf>
    <xf numFmtId="0" fontId="3" fillId="0" borderId="1" xfId="29" applyNumberFormat="1" applyFont="1" applyFill="1" applyBorder="1" applyAlignment="1">
      <alignment horizontal="left" vertical="center" indent="1" shrinkToFit="1"/>
    </xf>
    <xf numFmtId="0" fontId="3" fillId="0" borderId="1" xfId="29" applyNumberFormat="1" applyFont="1" applyFill="1" applyBorder="1" applyAlignment="1">
      <alignment horizontal="center" vertical="center" shrinkToFit="1"/>
    </xf>
    <xf numFmtId="0" fontId="3" fillId="0" borderId="1" xfId="30" applyNumberFormat="1" applyFont="1" applyFill="1" applyBorder="1" applyAlignment="1">
      <alignment horizontal="left" vertical="center" indent="1" shrinkToFit="1"/>
    </xf>
    <xf numFmtId="0" fontId="3" fillId="0" borderId="1" xfId="30" applyNumberFormat="1" applyFont="1" applyFill="1" applyBorder="1" applyAlignment="1">
      <alignment horizontal="center" vertical="center" shrinkToFit="1"/>
    </xf>
    <xf numFmtId="0" fontId="3" fillId="0" borderId="1" xfId="31" applyNumberFormat="1" applyFont="1" applyFill="1" applyBorder="1" applyAlignment="1">
      <alignment horizontal="left" vertical="center" indent="1" shrinkToFit="1"/>
    </xf>
    <xf numFmtId="0" fontId="3" fillId="0" borderId="1" xfId="31" applyNumberFormat="1" applyFont="1" applyFill="1" applyBorder="1" applyAlignment="1">
      <alignment horizontal="center" vertical="center" shrinkToFit="1"/>
    </xf>
    <xf numFmtId="0" fontId="3" fillId="0" borderId="1" xfId="32" applyNumberFormat="1" applyFont="1" applyFill="1" applyBorder="1" applyAlignment="1">
      <alignment horizontal="left" vertical="center" indent="1" shrinkToFit="1"/>
    </xf>
    <xf numFmtId="0" fontId="3" fillId="0" borderId="1" xfId="32" applyNumberFormat="1" applyFont="1" applyFill="1" applyBorder="1" applyAlignment="1">
      <alignment horizontal="center" vertical="center" shrinkToFit="1"/>
    </xf>
    <xf numFmtId="0" fontId="3" fillId="0" borderId="1" xfId="32" applyNumberFormat="1" applyFont="1" applyFill="1" applyBorder="1" applyAlignment="1">
      <alignment horizontal="center" vertical="center" wrapText="1" shrinkToFit="1"/>
    </xf>
    <xf numFmtId="0" fontId="3" fillId="0" borderId="1" xfId="33" applyNumberFormat="1" applyFont="1" applyFill="1" applyBorder="1" applyAlignment="1">
      <alignment horizontal="left" vertical="center" indent="1" shrinkToFit="1"/>
    </xf>
    <xf numFmtId="0" fontId="3" fillId="0" borderId="1" xfId="33" applyNumberFormat="1" applyFont="1" applyFill="1" applyBorder="1" applyAlignment="1">
      <alignment horizontal="center" vertical="center" shrinkToFit="1"/>
    </xf>
    <xf numFmtId="0" fontId="3" fillId="0" borderId="1" xfId="33" applyNumberFormat="1" applyFont="1" applyFill="1" applyBorder="1" applyAlignment="1">
      <alignment horizontal="center" vertical="center"/>
    </xf>
    <xf numFmtId="49" fontId="3" fillId="0" borderId="1" xfId="34" applyNumberFormat="1" applyFont="1" applyFill="1" applyBorder="1" applyAlignment="1">
      <alignment horizontal="left" vertical="center" indent="1" shrinkToFit="1"/>
    </xf>
    <xf numFmtId="49" fontId="3" fillId="0" borderId="1" xfId="34" applyNumberFormat="1" applyFont="1" applyFill="1" applyBorder="1" applyAlignment="1">
      <alignment horizontal="center" vertical="center" shrinkToFit="1"/>
    </xf>
    <xf numFmtId="0" fontId="3" fillId="0" borderId="1" xfId="34" applyNumberFormat="1" applyFont="1" applyFill="1" applyBorder="1" applyAlignment="1">
      <alignment horizontal="center" vertical="center" shrinkToFit="1"/>
    </xf>
    <xf numFmtId="0" fontId="3" fillId="0" borderId="1" xfId="34" applyNumberFormat="1" applyFont="1" applyFill="1" applyBorder="1" applyAlignment="1">
      <alignment horizontal="left" vertical="center" indent="1" shrinkToFit="1"/>
    </xf>
    <xf numFmtId="49" fontId="3" fillId="0" borderId="1" xfId="35" applyNumberFormat="1" applyFont="1" applyFill="1" applyBorder="1" applyAlignment="1">
      <alignment horizontal="left" vertical="center" indent="1" shrinkToFit="1"/>
    </xf>
    <xf numFmtId="49" fontId="3" fillId="0" borderId="1" xfId="35" applyNumberFormat="1" applyFont="1" applyFill="1" applyBorder="1" applyAlignment="1">
      <alignment horizontal="center" vertical="center" shrinkToFit="1"/>
    </xf>
    <xf numFmtId="0" fontId="3" fillId="0" borderId="1" xfId="35" applyNumberFormat="1" applyFont="1" applyFill="1" applyBorder="1" applyAlignment="1">
      <alignment horizontal="center" vertical="center" shrinkToFit="1"/>
    </xf>
    <xf numFmtId="0" fontId="3" fillId="0" borderId="1" xfId="35" applyNumberFormat="1" applyFont="1" applyFill="1" applyBorder="1" applyAlignment="1">
      <alignment horizontal="left" vertical="center" indent="1" shrinkToFit="1"/>
    </xf>
    <xf numFmtId="0" fontId="2" fillId="0" borderId="0" xfId="0" applyNumberFormat="1" applyFont="1" applyFill="1" applyAlignment="1">
      <alignment horizontal="center" vertical="center"/>
    </xf>
    <xf numFmtId="0" fontId="3" fillId="0" borderId="1" xfId="35" applyNumberFormat="1" applyFont="1" applyFill="1" applyBorder="1" applyAlignment="1">
      <alignment horizontal="left" vertical="center" wrapText="1" indent="1" shrinkToFit="1"/>
    </xf>
    <xf numFmtId="0" fontId="3" fillId="0" borderId="1" xfId="38" applyNumberFormat="1" applyFont="1" applyFill="1" applyBorder="1" applyAlignment="1">
      <alignment horizontal="center" vertical="center" shrinkToFit="1"/>
    </xf>
    <xf numFmtId="0" fontId="3" fillId="0" borderId="1" xfId="38" applyNumberFormat="1" applyFont="1" applyFill="1" applyBorder="1" applyAlignment="1">
      <alignment horizontal="left" vertical="center" indent="1" shrinkToFit="1"/>
    </xf>
    <xf numFmtId="0" fontId="3" fillId="0" borderId="1" xfId="39" applyNumberFormat="1" applyFont="1" applyFill="1" applyBorder="1" applyAlignment="1">
      <alignment horizontal="left" vertical="center" indent="1" shrinkToFit="1"/>
    </xf>
    <xf numFmtId="0" fontId="3" fillId="0" borderId="1" xfId="39" applyNumberFormat="1" applyFont="1" applyFill="1" applyBorder="1" applyAlignment="1">
      <alignment horizontal="center" vertical="center" shrinkToFit="1"/>
    </xf>
    <xf numFmtId="0" fontId="3" fillId="0" borderId="1" xfId="40" applyNumberFormat="1" applyFont="1" applyFill="1" applyBorder="1" applyAlignment="1">
      <alignment horizontal="left" vertical="center" indent="1" shrinkToFit="1"/>
    </xf>
    <xf numFmtId="0" fontId="3" fillId="0" borderId="1" xfId="40" applyNumberFormat="1" applyFont="1" applyFill="1" applyBorder="1" applyAlignment="1">
      <alignment horizontal="center" vertical="center" shrinkToFit="1"/>
    </xf>
    <xf numFmtId="0" fontId="3" fillId="0" borderId="1" xfId="41" applyNumberFormat="1" applyFont="1" applyFill="1" applyBorder="1" applyAlignment="1">
      <alignment horizontal="left" vertical="center" indent="1" shrinkToFit="1"/>
    </xf>
    <xf numFmtId="0" fontId="3" fillId="0" borderId="1" xfId="41" applyNumberFormat="1" applyFont="1" applyFill="1" applyBorder="1" applyAlignment="1">
      <alignment horizontal="center" vertical="center" shrinkToFit="1"/>
    </xf>
    <xf numFmtId="0" fontId="3" fillId="0" borderId="1" xfId="42" applyNumberFormat="1" applyFont="1" applyFill="1" applyBorder="1" applyAlignment="1">
      <alignment horizontal="left" vertical="center" indent="1" shrinkToFit="1"/>
    </xf>
    <xf numFmtId="0" fontId="3" fillId="0" borderId="1" xfId="42" applyNumberFormat="1" applyFont="1" applyFill="1" applyBorder="1" applyAlignment="1">
      <alignment horizontal="center" vertical="center" shrinkToFit="1"/>
    </xf>
    <xf numFmtId="0" fontId="3" fillId="0" borderId="7" xfId="42" applyNumberFormat="1" applyFont="1" applyFill="1" applyBorder="1" applyAlignment="1">
      <alignment horizontal="left" vertical="center" indent="1" shrinkToFit="1"/>
    </xf>
    <xf numFmtId="0" fontId="3" fillId="0" borderId="7" xfId="42" applyNumberFormat="1" applyFont="1" applyFill="1" applyBorder="1" applyAlignment="1">
      <alignment horizontal="center" vertical="center" shrinkToFit="1"/>
    </xf>
    <xf numFmtId="41" fontId="2" fillId="0" borderId="7" xfId="2" applyNumberFormat="1" applyFont="1" applyFill="1" applyBorder="1">
      <alignment vertical="center"/>
    </xf>
    <xf numFmtId="41" fontId="2" fillId="0" borderId="7" xfId="7" applyNumberFormat="1" applyFont="1" applyFill="1" applyBorder="1">
      <alignment vertical="center"/>
    </xf>
    <xf numFmtId="177" fontId="2" fillId="0" borderId="7" xfId="8" applyNumberFormat="1" applyFont="1" applyFill="1" applyBorder="1" applyAlignment="1">
      <alignment horizontal="center" vertical="center"/>
    </xf>
    <xf numFmtId="0" fontId="3" fillId="4" borderId="1" xfId="41" applyNumberFormat="1" applyFont="1" applyFill="1" applyBorder="1" applyAlignment="1">
      <alignment horizontal="left" vertical="center" indent="1" shrinkToFit="1"/>
    </xf>
    <xf numFmtId="0" fontId="3" fillId="4" borderId="1" xfId="41" applyNumberFormat="1" applyFont="1" applyFill="1" applyBorder="1" applyAlignment="1">
      <alignment horizontal="center" vertical="center" shrinkToFit="1"/>
    </xf>
    <xf numFmtId="41" fontId="2" fillId="4" borderId="1" xfId="7" applyNumberFormat="1" applyFont="1" applyFill="1" applyBorder="1">
      <alignment vertical="center"/>
    </xf>
    <xf numFmtId="0" fontId="3" fillId="4" borderId="1" xfId="42" applyNumberFormat="1" applyFont="1" applyFill="1" applyBorder="1" applyAlignment="1">
      <alignment horizontal="left" vertical="center" indent="1" shrinkToFit="1"/>
    </xf>
    <xf numFmtId="0" fontId="3" fillId="4" borderId="1" xfId="42" applyNumberFormat="1" applyFont="1" applyFill="1" applyBorder="1" applyAlignment="1">
      <alignment horizontal="center" vertical="center" shrinkToFit="1"/>
    </xf>
    <xf numFmtId="41" fontId="2" fillId="2" borderId="1" xfId="1" applyNumberFormat="1" applyFont="1" applyFill="1" applyBorder="1" applyAlignment="1">
      <alignment horizontal="center" vertical="center"/>
    </xf>
    <xf numFmtId="0" fontId="3" fillId="4" borderId="1" xfId="33" applyNumberFormat="1" applyFont="1" applyFill="1" applyBorder="1" applyAlignment="1">
      <alignment horizontal="left" vertical="center" indent="1" shrinkToFit="1"/>
    </xf>
    <xf numFmtId="0" fontId="3" fillId="4" borderId="1" xfId="33" applyNumberFormat="1" applyFont="1" applyFill="1" applyBorder="1" applyAlignment="1">
      <alignment horizontal="center" vertical="center" shrinkToFit="1"/>
    </xf>
    <xf numFmtId="0" fontId="2" fillId="0" borderId="8" xfId="0" applyNumberFormat="1" applyFont="1" applyFill="1" applyBorder="1" applyAlignment="1">
      <alignment horizontal="center" vertical="center"/>
    </xf>
    <xf numFmtId="41" fontId="2" fillId="2" borderId="6" xfId="1" applyNumberFormat="1" applyFont="1" applyFill="1" applyBorder="1" applyAlignment="1">
      <alignment horizontal="center" vertical="center"/>
    </xf>
    <xf numFmtId="41" fontId="2" fillId="4" borderId="1" xfId="1" applyNumberFormat="1" applyFont="1" applyFill="1" applyBorder="1">
      <alignment vertical="center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3" fillId="4" borderId="1" xfId="4" applyNumberFormat="1" applyFont="1" applyFill="1" applyBorder="1" applyAlignment="1">
      <alignment horizontal="left" vertical="center" indent="1" shrinkToFit="1"/>
    </xf>
    <xf numFmtId="0" fontId="3" fillId="4" borderId="1" xfId="16" applyNumberFormat="1" applyFont="1" applyFill="1" applyBorder="1" applyAlignment="1">
      <alignment horizontal="center" vertical="center" shrinkToFit="1"/>
    </xf>
    <xf numFmtId="41" fontId="2" fillId="4" borderId="1" xfId="2" applyNumberFormat="1" applyFont="1" applyFill="1" applyBorder="1">
      <alignment vertical="center"/>
    </xf>
    <xf numFmtId="177" fontId="2" fillId="4" borderId="1" xfId="8" applyNumberFormat="1" applyFont="1" applyFill="1" applyBorder="1">
      <alignment vertical="center"/>
    </xf>
    <xf numFmtId="0" fontId="3" fillId="4" borderId="1" xfId="21" applyNumberFormat="1" applyFont="1" applyFill="1" applyBorder="1" applyAlignment="1">
      <alignment horizontal="left" vertical="center" indent="1" shrinkToFit="1"/>
    </xf>
    <xf numFmtId="0" fontId="3" fillId="4" borderId="1" xfId="20" applyNumberFormat="1" applyFont="1" applyFill="1" applyBorder="1" applyAlignment="1">
      <alignment horizontal="center" vertical="center" shrinkToFit="1"/>
    </xf>
    <xf numFmtId="0" fontId="3" fillId="4" borderId="1" xfId="21" applyNumberFormat="1" applyFont="1" applyFill="1" applyBorder="1" applyAlignment="1">
      <alignment horizontal="center" vertical="center" wrapText="1" shrinkToFit="1"/>
    </xf>
    <xf numFmtId="0" fontId="3" fillId="4" borderId="1" xfId="21" applyNumberFormat="1" applyFont="1" applyFill="1" applyBorder="1" applyAlignment="1">
      <alignment horizontal="center" vertical="center" shrinkToFit="1"/>
    </xf>
    <xf numFmtId="177" fontId="2" fillId="4" borderId="1" xfId="8" applyNumberFormat="1" applyFont="1" applyFill="1" applyBorder="1" applyAlignment="1">
      <alignment horizontal="center" vertical="center"/>
    </xf>
    <xf numFmtId="0" fontId="3" fillId="4" borderId="1" xfId="30" applyNumberFormat="1" applyFont="1" applyFill="1" applyBorder="1" applyAlignment="1">
      <alignment horizontal="left" vertical="center" indent="1" shrinkToFit="1"/>
    </xf>
    <xf numFmtId="0" fontId="3" fillId="4" borderId="1" xfId="30" applyNumberFormat="1" applyFont="1" applyFill="1" applyBorder="1" applyAlignment="1">
      <alignment horizontal="center" vertical="center" shrinkToFit="1"/>
    </xf>
    <xf numFmtId="0" fontId="3" fillId="4" borderId="1" xfId="29" applyNumberFormat="1" applyFont="1" applyFill="1" applyBorder="1" applyAlignment="1">
      <alignment horizontal="left" vertical="center" indent="1" shrinkToFit="1"/>
    </xf>
    <xf numFmtId="0" fontId="3" fillId="4" borderId="1" xfId="29" applyNumberFormat="1" applyFont="1" applyFill="1" applyBorder="1" applyAlignment="1">
      <alignment horizontal="center" vertical="center" shrinkToFit="1"/>
    </xf>
    <xf numFmtId="0" fontId="3" fillId="4" borderId="1" xfId="31" applyNumberFormat="1" applyFont="1" applyFill="1" applyBorder="1" applyAlignment="1">
      <alignment horizontal="left" vertical="center" indent="1" shrinkToFit="1"/>
    </xf>
    <xf numFmtId="0" fontId="3" fillId="4" borderId="1" xfId="31" applyNumberFormat="1" applyFont="1" applyFill="1" applyBorder="1" applyAlignment="1">
      <alignment horizontal="center" vertical="center" shrinkToFit="1"/>
    </xf>
    <xf numFmtId="0" fontId="3" fillId="4" borderId="1" xfId="40" applyNumberFormat="1" applyFont="1" applyFill="1" applyBorder="1" applyAlignment="1">
      <alignment horizontal="left" vertical="center" indent="1" shrinkToFit="1"/>
    </xf>
    <xf numFmtId="0" fontId="3" fillId="4" borderId="1" xfId="40" applyNumberFormat="1" applyFont="1" applyFill="1" applyBorder="1" applyAlignment="1">
      <alignment horizontal="center" vertical="center" shrinkToFit="1"/>
    </xf>
    <xf numFmtId="0" fontId="3" fillId="4" borderId="1" xfId="35" applyNumberFormat="1" applyFont="1" applyFill="1" applyBorder="1" applyAlignment="1">
      <alignment horizontal="left" vertical="center" indent="1" shrinkToFit="1"/>
    </xf>
    <xf numFmtId="0" fontId="3" fillId="4" borderId="1" xfId="35" applyNumberFormat="1" applyFont="1" applyFill="1" applyBorder="1" applyAlignment="1">
      <alignment horizontal="center" vertical="center" shrinkToFit="1"/>
    </xf>
    <xf numFmtId="0" fontId="3" fillId="4" borderId="1" xfId="18" applyNumberFormat="1" applyFont="1" applyFill="1" applyBorder="1" applyAlignment="1">
      <alignment horizontal="left" vertical="center" indent="1" shrinkToFit="1"/>
    </xf>
    <xf numFmtId="0" fontId="3" fillId="4" borderId="1" xfId="18" applyNumberFormat="1" applyFont="1" applyFill="1" applyBorder="1" applyAlignment="1">
      <alignment horizontal="center" vertical="center" shrinkToFit="1"/>
    </xf>
    <xf numFmtId="0" fontId="3" fillId="4" borderId="1" xfId="38" applyNumberFormat="1" applyFont="1" applyFill="1" applyBorder="1" applyAlignment="1">
      <alignment horizontal="left" vertical="center" indent="1" shrinkToFit="1"/>
    </xf>
    <xf numFmtId="0" fontId="3" fillId="4" borderId="1" xfId="38" applyNumberFormat="1" applyFont="1" applyFill="1" applyBorder="1" applyAlignment="1">
      <alignment horizontal="center" vertical="center" shrinkToFit="1"/>
    </xf>
    <xf numFmtId="0" fontId="3" fillId="4" borderId="1" xfId="3" applyNumberFormat="1" applyFont="1" applyFill="1" applyBorder="1" applyAlignment="1">
      <alignment horizontal="left" vertical="center" indent="1" shrinkToFit="1"/>
    </xf>
    <xf numFmtId="0" fontId="3" fillId="4" borderId="1" xfId="3" applyNumberFormat="1" applyFont="1" applyFill="1" applyBorder="1" applyAlignment="1">
      <alignment horizontal="center" vertical="center" shrinkToFit="1"/>
    </xf>
    <xf numFmtId="0" fontId="3" fillId="4" borderId="1" xfId="55" applyNumberFormat="1" applyFont="1" applyFill="1" applyBorder="1" applyAlignment="1">
      <alignment horizontal="left" vertical="center" indent="1" shrinkToFit="1"/>
    </xf>
    <xf numFmtId="0" fontId="3" fillId="4" borderId="1" xfId="5" applyNumberFormat="1" applyFont="1" applyFill="1" applyBorder="1" applyAlignment="1">
      <alignment horizontal="left" vertical="center" indent="1" shrinkToFit="1"/>
    </xf>
    <xf numFmtId="0" fontId="3" fillId="4" borderId="1" xfId="55" applyNumberFormat="1" applyFont="1" applyFill="1" applyBorder="1" applyAlignment="1">
      <alignment horizontal="center" vertical="center" shrinkToFit="1"/>
    </xf>
    <xf numFmtId="0" fontId="3" fillId="2" borderId="6" xfId="5" applyNumberFormat="1" applyFont="1" applyFill="1" applyBorder="1" applyAlignment="1">
      <alignment horizontal="left" vertical="center" indent="1" shrinkToFit="1"/>
    </xf>
    <xf numFmtId="41" fontId="2" fillId="2" borderId="6" xfId="10" applyNumberFormat="1" applyFont="1" applyFill="1" applyBorder="1">
      <alignment vertical="center"/>
    </xf>
    <xf numFmtId="41" fontId="2" fillId="2" borderId="6" xfId="1" applyNumberFormat="1" applyFont="1" applyFill="1" applyBorder="1">
      <alignment vertical="center"/>
    </xf>
    <xf numFmtId="41" fontId="5" fillId="2" borderId="6" xfId="1" applyNumberFormat="1" applyFont="1" applyFill="1" applyBorder="1" applyAlignment="1">
      <alignment horizontal="center" vertical="center"/>
    </xf>
    <xf numFmtId="41" fontId="2" fillId="2" borderId="6" xfId="10" applyNumberFormat="1" applyFont="1" applyFill="1" applyBorder="1" applyAlignment="1">
      <alignment horizontal="center" vertical="center"/>
    </xf>
    <xf numFmtId="0" fontId="3" fillId="2" borderId="7" xfId="5" applyNumberFormat="1" applyFont="1" applyFill="1" applyBorder="1" applyAlignment="1">
      <alignment horizontal="left" vertical="center" indent="1" shrinkToFit="1"/>
    </xf>
    <xf numFmtId="41" fontId="2" fillId="2" borderId="7" xfId="10" applyNumberFormat="1" applyFont="1" applyFill="1" applyBorder="1">
      <alignment vertical="center"/>
    </xf>
    <xf numFmtId="41" fontId="2" fillId="2" borderId="7" xfId="1" applyNumberFormat="1" applyFont="1" applyFill="1" applyBorder="1">
      <alignment vertical="center"/>
    </xf>
    <xf numFmtId="41" fontId="5" fillId="2" borderId="7" xfId="1" applyNumberFormat="1" applyFont="1" applyFill="1" applyBorder="1" applyAlignment="1">
      <alignment horizontal="center" vertical="center"/>
    </xf>
    <xf numFmtId="41" fontId="2" fillId="2" borderId="7" xfId="10" applyNumberFormat="1" applyFont="1" applyFill="1" applyBorder="1" applyAlignment="1">
      <alignment horizontal="center" vertical="center"/>
    </xf>
    <xf numFmtId="0" fontId="3" fillId="2" borderId="6" xfId="55" applyNumberFormat="1" applyFont="1" applyFill="1" applyBorder="1" applyAlignment="1">
      <alignment horizontal="left" vertical="center" indent="1" shrinkToFit="1"/>
    </xf>
    <xf numFmtId="0" fontId="3" fillId="2" borderId="7" xfId="55" applyNumberFormat="1" applyFont="1" applyFill="1" applyBorder="1" applyAlignment="1">
      <alignment horizontal="left" vertical="center" indent="1" shrinkToFit="1"/>
    </xf>
    <xf numFmtId="0" fontId="3" fillId="2" borderId="22" xfId="55" applyNumberFormat="1" applyFont="1" applyFill="1" applyBorder="1" applyAlignment="1">
      <alignment horizontal="left" vertical="center" indent="1" shrinkToFit="1"/>
    </xf>
    <xf numFmtId="41" fontId="2" fillId="2" borderId="22" xfId="10" applyNumberFormat="1" applyFont="1" applyFill="1" applyBorder="1">
      <alignment vertical="center"/>
    </xf>
    <xf numFmtId="41" fontId="2" fillId="2" borderId="22" xfId="1" applyNumberFormat="1" applyFont="1" applyFill="1" applyBorder="1" applyAlignment="1">
      <alignment horizontal="center" vertical="center"/>
    </xf>
    <xf numFmtId="41" fontId="5" fillId="2" borderId="22" xfId="1" applyNumberFormat="1" applyFont="1" applyFill="1" applyBorder="1" applyAlignment="1">
      <alignment horizontal="center" vertical="center"/>
    </xf>
    <xf numFmtId="41" fontId="2" fillId="2" borderId="22" xfId="10" applyNumberFormat="1" applyFont="1" applyFill="1" applyBorder="1" applyAlignment="1">
      <alignment horizontal="center" vertical="center"/>
    </xf>
    <xf numFmtId="0" fontId="2" fillId="0" borderId="26" xfId="0" applyNumberFormat="1" applyFont="1" applyBorder="1">
      <alignment vertical="center"/>
    </xf>
    <xf numFmtId="6" fontId="2" fillId="2" borderId="7" xfId="10" applyNumberFormat="1" applyFont="1" applyFill="1" applyBorder="1">
      <alignment vertical="center"/>
    </xf>
    <xf numFmtId="41" fontId="2" fillId="2" borderId="22" xfId="1" applyNumberFormat="1" applyFont="1" applyFill="1" applyBorder="1">
      <alignment vertical="center"/>
    </xf>
    <xf numFmtId="0" fontId="3" fillId="2" borderId="22" xfId="5" applyNumberFormat="1" applyFont="1" applyFill="1" applyBorder="1" applyAlignment="1">
      <alignment horizontal="left" vertical="center" indent="1" shrinkToFit="1"/>
    </xf>
    <xf numFmtId="0" fontId="3" fillId="2" borderId="7" xfId="53" applyNumberFormat="1" applyFont="1" applyFill="1" applyBorder="1" applyAlignment="1">
      <alignment horizontal="left" vertical="center" indent="1" shrinkToFit="1"/>
    </xf>
    <xf numFmtId="0" fontId="3" fillId="2" borderId="7" xfId="53" applyNumberFormat="1" applyFont="1" applyFill="1" applyBorder="1" applyAlignment="1">
      <alignment horizontal="center" vertical="center" shrinkToFit="1"/>
    </xf>
    <xf numFmtId="0" fontId="2" fillId="2" borderId="7" xfId="2" applyNumberFormat="1" applyFont="1" applyFill="1" applyBorder="1" applyAlignment="1">
      <alignment horizontal="center" vertical="center"/>
    </xf>
    <xf numFmtId="0" fontId="3" fillId="0" borderId="1" xfId="28" applyNumberFormat="1" applyFont="1" applyFill="1" applyBorder="1" applyAlignment="1">
      <alignment horizontal="left" vertical="center" wrapText="1" indent="1" shrinkToFit="1"/>
    </xf>
    <xf numFmtId="0" fontId="8" fillId="0" borderId="1" xfId="28" applyNumberFormat="1" applyFont="1" applyFill="1" applyBorder="1" applyAlignment="1">
      <alignment horizontal="center" vertical="center" shrinkToFit="1"/>
    </xf>
    <xf numFmtId="0" fontId="3" fillId="0" borderId="1" xfId="28" applyNumberFormat="1" applyFont="1" applyFill="1" applyBorder="1" applyAlignment="1">
      <alignment horizontal="center" vertical="center" shrinkToFit="1"/>
    </xf>
    <xf numFmtId="41" fontId="2" fillId="0" borderId="1" xfId="1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>
      <alignment vertical="center"/>
    </xf>
    <xf numFmtId="0" fontId="3" fillId="4" borderId="1" xfId="6" applyNumberFormat="1" applyFont="1" applyFill="1" applyBorder="1" applyAlignment="1">
      <alignment horizontal="left" vertical="center" indent="1" shrinkToFit="1"/>
    </xf>
    <xf numFmtId="0" fontId="3" fillId="4" borderId="1" xfId="6" applyNumberFormat="1" applyFont="1" applyFill="1" applyBorder="1" applyAlignment="1">
      <alignment horizontal="center" vertical="center" shrinkToFit="1"/>
    </xf>
    <xf numFmtId="0" fontId="3" fillId="4" borderId="1" xfId="27" applyNumberFormat="1" applyFont="1" applyFill="1" applyBorder="1" applyAlignment="1">
      <alignment horizontal="left" vertical="center" indent="1" shrinkToFit="1"/>
    </xf>
    <xf numFmtId="0" fontId="3" fillId="4" borderId="1" xfId="27" applyNumberFormat="1" applyFont="1" applyFill="1" applyBorder="1" applyAlignment="1">
      <alignment horizontal="center" vertical="center" shrinkToFit="1"/>
    </xf>
    <xf numFmtId="0" fontId="3" fillId="4" borderId="6" xfId="55" applyNumberFormat="1" applyFont="1" applyFill="1" applyBorder="1" applyAlignment="1">
      <alignment horizontal="left" vertical="center" indent="1" shrinkToFit="1"/>
    </xf>
    <xf numFmtId="41" fontId="2" fillId="4" borderId="6" xfId="10" applyNumberFormat="1" applyFont="1" applyFill="1" applyBorder="1">
      <alignment vertical="center"/>
    </xf>
    <xf numFmtId="41" fontId="2" fillId="4" borderId="6" xfId="1" applyNumberFormat="1" applyFont="1" applyFill="1" applyBorder="1">
      <alignment vertical="center"/>
    </xf>
    <xf numFmtId="41" fontId="5" fillId="4" borderId="6" xfId="1" applyNumberFormat="1" applyFont="1" applyFill="1" applyBorder="1" applyAlignment="1">
      <alignment horizontal="center" vertical="center"/>
    </xf>
    <xf numFmtId="41" fontId="2" fillId="4" borderId="6" xfId="1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>
      <alignment vertical="center"/>
    </xf>
    <xf numFmtId="41" fontId="5" fillId="4" borderId="1" xfId="1" applyNumberFormat="1" applyFont="1" applyFill="1" applyBorder="1" applyAlignment="1">
      <alignment horizontal="center" vertical="center"/>
    </xf>
    <xf numFmtId="41" fontId="2" fillId="4" borderId="15" xfId="10" applyNumberFormat="1" applyFont="1" applyFill="1" applyBorder="1">
      <alignment vertical="center"/>
    </xf>
    <xf numFmtId="41" fontId="2" fillId="4" borderId="15" xfId="1" applyNumberFormat="1" applyFont="1" applyFill="1" applyBorder="1">
      <alignment vertical="center"/>
    </xf>
    <xf numFmtId="41" fontId="5" fillId="4" borderId="15" xfId="1" applyNumberFormat="1" applyFont="1" applyFill="1" applyBorder="1" applyAlignment="1">
      <alignment horizontal="center" vertical="center"/>
    </xf>
    <xf numFmtId="41" fontId="2" fillId="4" borderId="15" xfId="10" applyNumberFormat="1" applyFont="1" applyFill="1" applyBorder="1" applyAlignment="1">
      <alignment horizontal="center" vertical="center"/>
    </xf>
    <xf numFmtId="0" fontId="2" fillId="4" borderId="18" xfId="0" applyNumberFormat="1" applyFont="1" applyFill="1" applyBorder="1">
      <alignment vertical="center"/>
    </xf>
    <xf numFmtId="0" fontId="3" fillId="4" borderId="7" xfId="5" applyNumberFormat="1" applyFont="1" applyFill="1" applyBorder="1" applyAlignment="1">
      <alignment horizontal="left" vertical="center" indent="1" shrinkToFit="1"/>
    </xf>
    <xf numFmtId="41" fontId="2" fillId="4" borderId="7" xfId="10" applyNumberFormat="1" applyFont="1" applyFill="1" applyBorder="1">
      <alignment vertical="center"/>
    </xf>
    <xf numFmtId="41" fontId="2" fillId="4" borderId="7" xfId="1" applyNumberFormat="1" applyFont="1" applyFill="1" applyBorder="1">
      <alignment vertical="center"/>
    </xf>
    <xf numFmtId="41" fontId="5" fillId="4" borderId="7" xfId="1" applyNumberFormat="1" applyFont="1" applyFill="1" applyBorder="1" applyAlignment="1">
      <alignment horizontal="center" vertical="center"/>
    </xf>
    <xf numFmtId="41" fontId="2" fillId="4" borderId="7" xfId="10" applyNumberFormat="1" applyFont="1" applyFill="1" applyBorder="1" applyAlignment="1">
      <alignment horizontal="center" vertical="center"/>
    </xf>
    <xf numFmtId="0" fontId="2" fillId="4" borderId="12" xfId="0" applyNumberFormat="1" applyFont="1" applyFill="1" applyBorder="1">
      <alignment vertical="center"/>
    </xf>
    <xf numFmtId="0" fontId="3" fillId="4" borderId="22" xfId="55" applyNumberFormat="1" applyFont="1" applyFill="1" applyBorder="1" applyAlignment="1">
      <alignment horizontal="left" vertical="center" indent="1" shrinkToFit="1"/>
    </xf>
    <xf numFmtId="41" fontId="2" fillId="4" borderId="22" xfId="10" applyNumberFormat="1" applyFont="1" applyFill="1" applyBorder="1">
      <alignment vertical="center"/>
    </xf>
    <xf numFmtId="41" fontId="2" fillId="4" borderId="22" xfId="1" applyNumberFormat="1" applyFont="1" applyFill="1" applyBorder="1">
      <alignment vertical="center"/>
    </xf>
    <xf numFmtId="41" fontId="5" fillId="4" borderId="22" xfId="1" applyNumberFormat="1" applyFont="1" applyFill="1" applyBorder="1" applyAlignment="1">
      <alignment horizontal="center" vertical="center"/>
    </xf>
    <xf numFmtId="41" fontId="2" fillId="4" borderId="22" xfId="10" applyNumberFormat="1" applyFont="1" applyFill="1" applyBorder="1" applyAlignment="1">
      <alignment horizontal="center" vertical="center"/>
    </xf>
    <xf numFmtId="0" fontId="2" fillId="4" borderId="26" xfId="0" applyNumberFormat="1" applyFont="1" applyFill="1" applyBorder="1">
      <alignment vertical="center"/>
    </xf>
    <xf numFmtId="41" fontId="2" fillId="2" borderId="3" xfId="1" applyNumberFormat="1" applyFont="1" applyFill="1" applyBorder="1" applyAlignment="1">
      <alignment horizontal="center" vertical="center"/>
    </xf>
    <xf numFmtId="41" fontId="2" fillId="2" borderId="3" xfId="10" applyNumberFormat="1" applyFont="1" applyFill="1" applyBorder="1" applyAlignment="1">
      <alignment horizontal="center" vertical="center"/>
    </xf>
    <xf numFmtId="0" fontId="3" fillId="4" borderId="1" xfId="5" applyNumberFormat="1" applyFont="1" applyFill="1" applyBorder="1" applyAlignment="1">
      <alignment horizontal="left" vertical="center" shrinkToFit="1"/>
    </xf>
    <xf numFmtId="41" fontId="2" fillId="0" borderId="7" xfId="1" applyNumberFormat="1" applyFont="1" applyBorder="1" applyAlignment="1">
      <alignment horizontal="center" vertical="center"/>
    </xf>
    <xf numFmtId="0" fontId="3" fillId="0" borderId="1" xfId="44" applyNumberFormat="1" applyFont="1" applyFill="1" applyBorder="1" applyAlignment="1">
      <alignment horizontal="left" vertical="center" indent="1" shrinkToFit="1"/>
    </xf>
    <xf numFmtId="0" fontId="3" fillId="0" borderId="1" xfId="44" applyNumberFormat="1" applyFont="1" applyFill="1" applyBorder="1" applyAlignment="1">
      <alignment horizontal="center" vertical="center" shrinkToFit="1"/>
    </xf>
    <xf numFmtId="41" fontId="2" fillId="0" borderId="1" xfId="10" applyNumberFormat="1" applyFont="1" applyFill="1" applyBorder="1">
      <alignment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>
      <alignment vertical="center"/>
    </xf>
    <xf numFmtId="177" fontId="3" fillId="0" borderId="1" xfId="8" applyNumberFormat="1" applyFont="1" applyFill="1" applyBorder="1">
      <alignment vertical="center"/>
    </xf>
    <xf numFmtId="0" fontId="3" fillId="0" borderId="1" xfId="5" applyNumberFormat="1" applyFont="1" applyFill="1" applyBorder="1" applyAlignment="1">
      <alignment horizontal="center" vertical="center" shrinkToFit="1"/>
    </xf>
    <xf numFmtId="0" fontId="3" fillId="0" borderId="1" xfId="45" applyNumberFormat="1" applyFont="1" applyFill="1" applyBorder="1" applyAlignment="1">
      <alignment horizontal="left" vertical="center" indent="1" shrinkToFit="1"/>
    </xf>
    <xf numFmtId="0" fontId="3" fillId="0" borderId="1" xfId="45" applyNumberFormat="1" applyFont="1" applyFill="1" applyBorder="1" applyAlignment="1">
      <alignment horizontal="center" vertical="center" shrinkToFit="1"/>
    </xf>
    <xf numFmtId="0" fontId="3" fillId="0" borderId="1" xfId="47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center" vertical="center" shrinkToFit="1"/>
    </xf>
    <xf numFmtId="6" fontId="2" fillId="0" borderId="1" xfId="10" applyNumberFormat="1" applyFont="1" applyFill="1" applyBorder="1">
      <alignment vertical="center"/>
    </xf>
    <xf numFmtId="0" fontId="3" fillId="0" borderId="1" xfId="48" applyNumberFormat="1" applyFont="1" applyFill="1" applyBorder="1" applyAlignment="1">
      <alignment horizontal="left" vertical="center" indent="1" shrinkToFit="1"/>
    </xf>
    <xf numFmtId="0" fontId="3" fillId="0" borderId="1" xfId="48" applyNumberFormat="1" applyFont="1" applyFill="1" applyBorder="1" applyAlignment="1">
      <alignment horizontal="center" vertical="center" shrinkToFit="1"/>
    </xf>
    <xf numFmtId="0" fontId="3" fillId="0" borderId="1" xfId="49" applyNumberFormat="1" applyFont="1" applyFill="1" applyBorder="1" applyAlignment="1">
      <alignment horizontal="left" vertical="center" indent="1" shrinkToFit="1"/>
    </xf>
    <xf numFmtId="0" fontId="3" fillId="0" borderId="1" xfId="49" applyNumberFormat="1" applyFont="1" applyFill="1" applyBorder="1" applyAlignment="1">
      <alignment horizontal="center" vertical="center" shrinkToFit="1"/>
    </xf>
    <xf numFmtId="0" fontId="3" fillId="4" borderId="1" xfId="52" applyNumberFormat="1" applyFont="1" applyFill="1" applyBorder="1" applyAlignment="1">
      <alignment horizontal="left" vertical="center" indent="1" shrinkToFit="1"/>
    </xf>
    <xf numFmtId="0" fontId="3" fillId="4" borderId="1" xfId="52" applyNumberFormat="1" applyFont="1" applyFill="1" applyBorder="1" applyAlignment="1">
      <alignment horizontal="center" vertical="center" shrinkToFi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27" xfId="0" applyNumberFormat="1" applyFont="1" applyFill="1" applyBorder="1" applyAlignment="1">
      <alignment horizontal="center" vertical="center"/>
    </xf>
    <xf numFmtId="0" fontId="3" fillId="2" borderId="3" xfId="38" applyNumberFormat="1" applyFont="1" applyFill="1" applyBorder="1" applyAlignment="1">
      <alignment horizontal="left" vertical="center" indent="1" shrinkToFit="1"/>
    </xf>
    <xf numFmtId="0" fontId="3" fillId="2" borderId="3" xfId="38" applyNumberFormat="1" applyFont="1" applyFill="1" applyBorder="1" applyAlignment="1">
      <alignment horizontal="center" vertical="center" shrinkToFit="1"/>
    </xf>
    <xf numFmtId="0" fontId="3" fillId="0" borderId="1" xfId="9" applyNumberFormat="1" applyFont="1" applyFill="1" applyBorder="1" applyAlignment="1">
      <alignment horizontal="left" vertical="center" indent="1"/>
    </xf>
    <xf numFmtId="49" fontId="3" fillId="0" borderId="1" xfId="24" applyNumberFormat="1" applyFont="1" applyFill="1" applyBorder="1" applyAlignment="1">
      <alignment horizontal="center" vertical="center" shrinkToFit="1"/>
    </xf>
    <xf numFmtId="0" fontId="3" fillId="0" borderId="1" xfId="24" applyNumberFormat="1" applyFont="1" applyFill="1" applyBorder="1" applyAlignment="1">
      <alignment horizontal="center" vertical="center" shrinkToFit="1"/>
    </xf>
    <xf numFmtId="0" fontId="2" fillId="0" borderId="0" xfId="0" applyNumberFormat="1" applyFont="1" applyFill="1">
      <alignment vertical="center"/>
    </xf>
    <xf numFmtId="0" fontId="3" fillId="4" borderId="1" xfId="22" applyNumberFormat="1" applyFont="1" applyFill="1" applyBorder="1" applyAlignment="1">
      <alignment horizontal="left" vertical="center" indent="1" shrinkToFit="1"/>
    </xf>
    <xf numFmtId="0" fontId="3" fillId="4" borderId="1" xfId="22" applyNumberFormat="1" applyFont="1" applyFill="1" applyBorder="1" applyAlignment="1">
      <alignment horizontal="center" vertical="center" shrinkToFit="1"/>
    </xf>
    <xf numFmtId="0" fontId="3" fillId="4" borderId="1" xfId="23" applyNumberFormat="1" applyFont="1" applyFill="1" applyBorder="1" applyAlignment="1">
      <alignment horizontal="left" vertical="center" indent="1" shrinkToFit="1"/>
    </xf>
    <xf numFmtId="0" fontId="3" fillId="4" borderId="1" xfId="23" applyNumberFormat="1" applyFont="1" applyFill="1" applyBorder="1" applyAlignment="1">
      <alignment horizontal="center" vertical="center" shrinkToFit="1"/>
    </xf>
    <xf numFmtId="41" fontId="2" fillId="0" borderId="1" xfId="2" applyNumberFormat="1" applyFont="1" applyFill="1" applyBorder="1" applyAlignment="1">
      <alignment horizontal="center" vertical="center"/>
    </xf>
    <xf numFmtId="41" fontId="2" fillId="4" borderId="1" xfId="2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2" borderId="3" xfId="1" applyNumberFormat="1" applyFont="1" applyFill="1" applyBorder="1" applyAlignment="1">
      <alignment horizontal="center" vertical="center"/>
    </xf>
    <xf numFmtId="0" fontId="3" fillId="4" borderId="1" xfId="26" applyNumberFormat="1" applyFont="1" applyFill="1" applyBorder="1" applyAlignment="1">
      <alignment horizontal="left" vertical="center" indent="1" shrinkToFit="1"/>
    </xf>
    <xf numFmtId="0" fontId="3" fillId="4" borderId="1" xfId="26" applyNumberFormat="1" applyFont="1" applyFill="1" applyBorder="1" applyAlignment="1">
      <alignment horizontal="center" vertical="center" shrinkToFit="1"/>
    </xf>
    <xf numFmtId="0" fontId="3" fillId="4" borderId="1" xfId="32" applyNumberFormat="1" applyFont="1" applyFill="1" applyBorder="1" applyAlignment="1">
      <alignment horizontal="left" vertical="center" indent="1" shrinkToFit="1"/>
    </xf>
    <xf numFmtId="0" fontId="3" fillId="4" borderId="1" xfId="32" applyNumberFormat="1" applyFont="1" applyFill="1" applyBorder="1" applyAlignment="1">
      <alignment horizontal="center" vertical="center" shrinkToFit="1"/>
    </xf>
    <xf numFmtId="0" fontId="10" fillId="0" borderId="0" xfId="2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center" vertical="center" shrinkToFit="1"/>
    </xf>
    <xf numFmtId="0" fontId="3" fillId="2" borderId="1" xfId="5" applyNumberFormat="1" applyFont="1" applyFill="1" applyBorder="1" applyAlignment="1">
      <alignment horizontal="left" vertical="center" indent="2" shrinkToFit="1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2" fillId="0" borderId="23" xfId="0" applyNumberFormat="1" applyFont="1" applyBorder="1" applyAlignment="1">
      <alignment horizontal="center" vertical="center"/>
    </xf>
    <xf numFmtId="0" fontId="2" fillId="0" borderId="24" xfId="0" applyNumberFormat="1" applyFont="1" applyBorder="1" applyAlignment="1">
      <alignment horizontal="center" vertical="center"/>
    </xf>
    <xf numFmtId="0" fontId="2" fillId="4" borderId="16" xfId="0" applyNumberFormat="1" applyFont="1" applyFill="1" applyBorder="1" applyAlignment="1">
      <alignment horizontal="center" vertical="center"/>
    </xf>
    <xf numFmtId="0" fontId="2" fillId="4" borderId="24" xfId="0" applyNumberFormat="1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horizontal="center" vertical="center"/>
    </xf>
    <xf numFmtId="0" fontId="2" fillId="0" borderId="23" xfId="0" applyNumberFormat="1" applyFont="1" applyFill="1" applyBorder="1" applyAlignment="1">
      <alignment horizontal="center" vertical="center"/>
    </xf>
    <xf numFmtId="0" fontId="2" fillId="4" borderId="25" xfId="0" applyNumberFormat="1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horizontal="center" vertical="center"/>
    </xf>
    <xf numFmtId="0" fontId="3" fillId="4" borderId="25" xfId="55" applyNumberFormat="1" applyFont="1" applyFill="1" applyBorder="1" applyAlignment="1">
      <alignment horizontal="center" vertical="center"/>
    </xf>
    <xf numFmtId="0" fontId="3" fillId="4" borderId="16" xfId="55" applyNumberFormat="1" applyFont="1" applyFill="1" applyBorder="1" applyAlignment="1">
      <alignment horizontal="center" vertical="center"/>
    </xf>
    <xf numFmtId="0" fontId="3" fillId="4" borderId="24" xfId="55" applyNumberFormat="1" applyFont="1" applyFill="1" applyBorder="1" applyAlignment="1">
      <alignment horizontal="center" vertical="center"/>
    </xf>
    <xf numFmtId="0" fontId="3" fillId="4" borderId="25" xfId="55" applyNumberFormat="1" applyFont="1" applyFill="1" applyBorder="1" applyAlignment="1">
      <alignment horizontal="left" vertical="center" indent="1" shrinkToFit="1"/>
    </xf>
    <xf numFmtId="0" fontId="3" fillId="4" borderId="16" xfId="55" applyNumberFormat="1" applyFont="1" applyFill="1" applyBorder="1" applyAlignment="1">
      <alignment horizontal="left" vertical="center" indent="1" shrinkToFit="1"/>
    </xf>
    <xf numFmtId="0" fontId="3" fillId="4" borderId="24" xfId="55" applyNumberFormat="1" applyFont="1" applyFill="1" applyBorder="1" applyAlignment="1">
      <alignment horizontal="left" vertical="center" indent="1" shrinkToFit="1"/>
    </xf>
    <xf numFmtId="0" fontId="2" fillId="0" borderId="21" xfId="0" applyNumberFormat="1" applyFont="1" applyBorder="1" applyAlignment="1">
      <alignment horizontal="center" vertical="center"/>
    </xf>
    <xf numFmtId="0" fontId="2" fillId="0" borderId="25" xfId="0" applyNumberFormat="1" applyFont="1" applyBorder="1" applyAlignment="1">
      <alignment horizontal="center" vertical="center"/>
    </xf>
    <xf numFmtId="0" fontId="3" fillId="2" borderId="22" xfId="55" applyNumberFormat="1" applyFont="1" applyFill="1" applyBorder="1" applyAlignment="1">
      <alignment horizontal="left" vertical="center" indent="2" shrinkToFit="1"/>
    </xf>
    <xf numFmtId="0" fontId="3" fillId="2" borderId="1" xfId="55" applyNumberFormat="1" applyFont="1" applyFill="1" applyBorder="1" applyAlignment="1">
      <alignment horizontal="left" vertical="center" indent="2" shrinkToFit="1"/>
    </xf>
    <xf numFmtId="0" fontId="3" fillId="2" borderId="7" xfId="55" applyNumberFormat="1" applyFont="1" applyFill="1" applyBorder="1" applyAlignment="1">
      <alignment horizontal="left" vertical="center" indent="2" shrinkToFit="1"/>
    </xf>
    <xf numFmtId="0" fontId="3" fillId="2" borderId="22" xfId="55" applyNumberFormat="1" applyFont="1" applyFill="1" applyBorder="1" applyAlignment="1">
      <alignment horizontal="center" vertical="center" shrinkToFit="1"/>
    </xf>
    <xf numFmtId="0" fontId="3" fillId="2" borderId="7" xfId="55" applyNumberFormat="1" applyFont="1" applyFill="1" applyBorder="1" applyAlignment="1">
      <alignment horizontal="center" vertical="center" shrinkToFit="1"/>
    </xf>
    <xf numFmtId="0" fontId="3" fillId="2" borderId="22" xfId="55" applyNumberFormat="1" applyFont="1" applyFill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center" vertical="center"/>
    </xf>
    <xf numFmtId="0" fontId="3" fillId="2" borderId="7" xfId="55" applyNumberFormat="1" applyFont="1" applyFill="1" applyBorder="1" applyAlignment="1">
      <alignment horizontal="center" vertical="center"/>
    </xf>
    <xf numFmtId="0" fontId="3" fillId="2" borderId="6" xfId="55" applyNumberFormat="1" applyFont="1" applyFill="1" applyBorder="1" applyAlignment="1">
      <alignment horizontal="left" vertical="center" indent="2" shrinkToFit="1"/>
    </xf>
    <xf numFmtId="0" fontId="3" fillId="2" borderId="6" xfId="55" applyNumberFormat="1" applyFont="1" applyFill="1" applyBorder="1" applyAlignment="1">
      <alignment horizontal="center" vertical="center" shrinkToFit="1"/>
    </xf>
    <xf numFmtId="0" fontId="2" fillId="0" borderId="18" xfId="0" applyNumberFormat="1" applyFont="1" applyBorder="1" applyAlignment="1">
      <alignment horizontal="center" vertical="center"/>
    </xf>
    <xf numFmtId="0" fontId="2" fillId="0" borderId="19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center" vertical="center" shrinkToFit="1"/>
    </xf>
    <xf numFmtId="0" fontId="2" fillId="4" borderId="18" xfId="0" applyNumberFormat="1" applyFont="1" applyFill="1" applyBorder="1" applyAlignment="1">
      <alignment horizontal="center" vertical="center"/>
    </xf>
    <xf numFmtId="0" fontId="2" fillId="4" borderId="19" xfId="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 applyAlignment="1">
      <alignment horizontal="center" vertical="center"/>
    </xf>
    <xf numFmtId="0" fontId="10" fillId="0" borderId="0" xfId="2" applyNumberFormat="1" applyFont="1" applyAlignment="1">
      <alignment horizontal="center" vertical="center"/>
    </xf>
    <xf numFmtId="0" fontId="3" fillId="2" borderId="6" xfId="55" applyNumberFormat="1" applyFont="1" applyFill="1" applyBorder="1" applyAlignment="1">
      <alignment horizontal="center" vertical="center"/>
    </xf>
    <xf numFmtId="0" fontId="3" fillId="2" borderId="6" xfId="5" applyNumberFormat="1" applyFont="1" applyFill="1" applyBorder="1" applyAlignment="1">
      <alignment horizontal="left" vertical="center" indent="1" shrinkToFit="1"/>
    </xf>
    <xf numFmtId="0" fontId="3" fillId="2" borderId="7" xfId="5" applyNumberFormat="1" applyFont="1" applyFill="1" applyBorder="1" applyAlignment="1">
      <alignment horizontal="left" vertical="center" indent="1" shrinkToFit="1"/>
    </xf>
  </cellXfs>
  <cellStyles count="57">
    <cellStyle name="쉼표 [0]" xfId="1" builtinId="6"/>
    <cellStyle name="쉼표 [0] 10 2" xfId="7"/>
    <cellStyle name="쉼표 [0] 8" xfId="10"/>
    <cellStyle name="표준" xfId="0" builtinId="0"/>
    <cellStyle name="표준 10" xfId="4"/>
    <cellStyle name="표준 10 11" xfId="6"/>
    <cellStyle name="표준 11 27" xfId="16"/>
    <cellStyle name="표준 11 28" xfId="18"/>
    <cellStyle name="표준 11 29" xfId="20"/>
    <cellStyle name="표준 11 3 45" xfId="43"/>
    <cellStyle name="표준 11 3 46" xfId="44"/>
    <cellStyle name="표준 11 3 47" xfId="45"/>
    <cellStyle name="표준 11 3 48" xfId="46"/>
    <cellStyle name="표준 11 3 49" xfId="47"/>
    <cellStyle name="표준 11 3 50" xfId="48"/>
    <cellStyle name="표준 11 3 51" xfId="49"/>
    <cellStyle name="표준 11 3 52" xfId="50"/>
    <cellStyle name="표준 11 3 53" xfId="51"/>
    <cellStyle name="표준 11 3 54" xfId="52"/>
    <cellStyle name="표준 11 3 55" xfId="53"/>
    <cellStyle name="표준 11 3 56" xfId="54"/>
    <cellStyle name="표준 11 3 58" xfId="55"/>
    <cellStyle name="표준 2" xfId="2"/>
    <cellStyle name="표준 2 10 2" xfId="8"/>
    <cellStyle name="표준 2 12 7" xfId="9"/>
    <cellStyle name="표준 2 13 2" xfId="13"/>
    <cellStyle name="표준 2 13 3" xfId="14"/>
    <cellStyle name="표준 2 13 4" xfId="15"/>
    <cellStyle name="표준 2 13 41" xfId="56"/>
    <cellStyle name="표준 2 13 5" xfId="17"/>
    <cellStyle name="표준 2 13 6" xfId="19"/>
    <cellStyle name="표준 2 13 7" xfId="21"/>
    <cellStyle name="표준 2 14" xfId="11"/>
    <cellStyle name="표준 2 15" xfId="12"/>
    <cellStyle name="표준 2 2" xfId="3"/>
    <cellStyle name="표준 2 27" xfId="29"/>
    <cellStyle name="표준 2 28" xfId="30"/>
    <cellStyle name="표준 2 29" xfId="31"/>
    <cellStyle name="표준 2 30" xfId="32"/>
    <cellStyle name="표준 2 31" xfId="33"/>
    <cellStyle name="표준 2 32" xfId="34"/>
    <cellStyle name="표준 2 33" xfId="35"/>
    <cellStyle name="표준 2 34" xfId="36"/>
    <cellStyle name="표준 2 35" xfId="37"/>
    <cellStyle name="표준 2 36" xfId="38"/>
    <cellStyle name="표준 2 37" xfId="39"/>
    <cellStyle name="표준 2 38" xfId="40"/>
    <cellStyle name="표준 2 40" xfId="41"/>
    <cellStyle name="표준 2 41" xfId="42"/>
    <cellStyle name="표준 3" xfId="5"/>
    <cellStyle name="표준 9 29" xfId="22"/>
    <cellStyle name="표준 9 30" xfId="23"/>
    <cellStyle name="표준 9 31" xfId="24"/>
    <cellStyle name="표준 9 32" xfId="25"/>
    <cellStyle name="표준 9 33" xfId="26"/>
    <cellStyle name="표준 9 34" xfId="27"/>
    <cellStyle name="표준 9 35" xfId="2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339"/>
  <sheetViews>
    <sheetView tabSelected="1" zoomScaleNormal="100" zoomScaleSheetLayoutView="75" workbookViewId="0">
      <pane ySplit="5" topLeftCell="A6" activePane="bottomLeft" state="frozen"/>
      <selection pane="bottomLeft" activeCell="B6" sqref="B6"/>
    </sheetView>
  </sheetViews>
  <sheetFormatPr defaultColWidth="9" defaultRowHeight="13.5" x14ac:dyDescent="0.3"/>
  <cols>
    <col min="1" max="1" width="3.625" style="6" customWidth="1"/>
    <col min="2" max="2" width="12.25" style="6" customWidth="1"/>
    <col min="3" max="3" width="45.25" style="14" customWidth="1"/>
    <col min="4" max="4" width="32.375" style="14" customWidth="1"/>
    <col min="5" max="5" width="9" style="14"/>
    <col min="6" max="6" width="9.875" style="14" bestFit="1" customWidth="1"/>
    <col min="7" max="7" width="9.25" style="14" bestFit="1" customWidth="1"/>
    <col min="8" max="8" width="8.375" style="14" bestFit="1" customWidth="1"/>
    <col min="9" max="9" width="7.5" style="14" bestFit="1" customWidth="1"/>
    <col min="10" max="10" width="13.125" style="14" bestFit="1" customWidth="1"/>
    <col min="11" max="11" width="24.875" style="14" customWidth="1"/>
    <col min="12" max="16384" width="9" style="14"/>
  </cols>
  <sheetData>
    <row r="1" spans="1:11" ht="20.25" customHeight="1" x14ac:dyDescent="0.3">
      <c r="A1" s="340" t="s">
        <v>1118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</row>
    <row r="2" spans="1:11" ht="20.25" customHeight="1" x14ac:dyDescent="0.3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</row>
    <row r="3" spans="1:11" ht="20.25" customHeight="1" x14ac:dyDescent="0.3">
      <c r="A3" s="340"/>
      <c r="B3" s="340"/>
      <c r="C3" s="340"/>
      <c r="D3" s="340"/>
      <c r="E3" s="340"/>
      <c r="F3" s="340"/>
      <c r="G3" s="340"/>
      <c r="H3" s="340"/>
      <c r="I3" s="340"/>
      <c r="J3" s="340"/>
      <c r="K3" s="340"/>
    </row>
    <row r="4" spans="1:11" ht="15" customHeight="1" thickBot="1" x14ac:dyDescent="0.35">
      <c r="A4" s="12"/>
      <c r="B4" s="1"/>
      <c r="C4" s="12"/>
      <c r="D4" s="12"/>
      <c r="E4" s="12"/>
      <c r="F4" s="12"/>
      <c r="G4" s="12"/>
      <c r="H4" s="12"/>
      <c r="I4" s="12"/>
      <c r="J4" s="15"/>
    </row>
    <row r="5" spans="1:11" s="10" customFormat="1" ht="37.5" customHeight="1" x14ac:dyDescent="0.3">
      <c r="A5" s="11"/>
      <c r="B5" s="9" t="s">
        <v>1035</v>
      </c>
      <c r="C5" s="9" t="s">
        <v>79</v>
      </c>
      <c r="D5" s="9" t="s">
        <v>118</v>
      </c>
      <c r="E5" s="9" t="s">
        <v>70</v>
      </c>
      <c r="F5" s="9" t="s">
        <v>602</v>
      </c>
      <c r="G5" s="9" t="s">
        <v>515</v>
      </c>
      <c r="H5" s="9" t="s">
        <v>99</v>
      </c>
      <c r="I5" s="9" t="s">
        <v>120</v>
      </c>
      <c r="J5" s="9" t="s">
        <v>105</v>
      </c>
      <c r="K5" s="16" t="s">
        <v>61</v>
      </c>
    </row>
    <row r="6" spans="1:11" x14ac:dyDescent="0.3">
      <c r="A6" s="115">
        <v>1</v>
      </c>
      <c r="B6" s="116" t="s">
        <v>540</v>
      </c>
      <c r="C6" s="135" t="s">
        <v>137</v>
      </c>
      <c r="D6" s="136" t="s">
        <v>92</v>
      </c>
      <c r="E6" s="137" t="s">
        <v>62</v>
      </c>
      <c r="F6" s="22"/>
      <c r="G6" s="4"/>
      <c r="H6" s="5"/>
      <c r="I6" s="19">
        <v>10</v>
      </c>
      <c r="J6" s="13">
        <f t="shared" ref="J6:J48" si="0">I6*H6</f>
        <v>0</v>
      </c>
      <c r="K6" s="81"/>
    </row>
    <row r="7" spans="1:11" x14ac:dyDescent="0.3">
      <c r="A7" s="115">
        <v>2</v>
      </c>
      <c r="B7" s="116" t="s">
        <v>540</v>
      </c>
      <c r="C7" s="135" t="s">
        <v>137</v>
      </c>
      <c r="D7" s="137" t="s">
        <v>81</v>
      </c>
      <c r="E7" s="137" t="s">
        <v>62</v>
      </c>
      <c r="F7" s="22"/>
      <c r="G7" s="4"/>
      <c r="H7" s="5"/>
      <c r="I7" s="19">
        <v>20</v>
      </c>
      <c r="J7" s="13">
        <f t="shared" si="0"/>
        <v>0</v>
      </c>
      <c r="K7" s="81"/>
    </row>
    <row r="8" spans="1:11" x14ac:dyDescent="0.3">
      <c r="A8" s="115">
        <v>3</v>
      </c>
      <c r="B8" s="116" t="s">
        <v>540</v>
      </c>
      <c r="C8" s="135" t="s">
        <v>137</v>
      </c>
      <c r="D8" s="137" t="s">
        <v>104</v>
      </c>
      <c r="E8" s="137" t="s">
        <v>62</v>
      </c>
      <c r="F8" s="22"/>
      <c r="G8" s="4"/>
      <c r="H8" s="5"/>
      <c r="I8" s="19">
        <v>20</v>
      </c>
      <c r="J8" s="13">
        <f t="shared" si="0"/>
        <v>0</v>
      </c>
      <c r="K8" s="81"/>
    </row>
    <row r="9" spans="1:11" x14ac:dyDescent="0.3">
      <c r="A9" s="115">
        <v>4</v>
      </c>
      <c r="B9" s="116" t="s">
        <v>540</v>
      </c>
      <c r="C9" s="138" t="s">
        <v>666</v>
      </c>
      <c r="D9" s="139" t="s">
        <v>732</v>
      </c>
      <c r="E9" s="137" t="s">
        <v>63</v>
      </c>
      <c r="F9" s="22"/>
      <c r="G9" s="4"/>
      <c r="H9" s="5"/>
      <c r="I9" s="19">
        <v>60</v>
      </c>
      <c r="J9" s="13">
        <f t="shared" si="0"/>
        <v>0</v>
      </c>
      <c r="K9" s="81"/>
    </row>
    <row r="10" spans="1:11" x14ac:dyDescent="0.3">
      <c r="A10" s="115">
        <v>5</v>
      </c>
      <c r="B10" s="116" t="s">
        <v>540</v>
      </c>
      <c r="C10" s="138" t="s">
        <v>666</v>
      </c>
      <c r="D10" s="139" t="s">
        <v>758</v>
      </c>
      <c r="E10" s="137" t="s">
        <v>63</v>
      </c>
      <c r="F10" s="22"/>
      <c r="G10" s="4"/>
      <c r="H10" s="5"/>
      <c r="I10" s="19">
        <v>1</v>
      </c>
      <c r="J10" s="13">
        <f t="shared" si="0"/>
        <v>0</v>
      </c>
      <c r="K10" s="81"/>
    </row>
    <row r="11" spans="1:11" x14ac:dyDescent="0.3">
      <c r="A11" s="115">
        <v>6</v>
      </c>
      <c r="B11" s="116" t="s">
        <v>540</v>
      </c>
      <c r="C11" s="138" t="s">
        <v>666</v>
      </c>
      <c r="D11" s="139" t="s">
        <v>767</v>
      </c>
      <c r="E11" s="137" t="s">
        <v>63</v>
      </c>
      <c r="F11" s="22"/>
      <c r="G11" s="4"/>
      <c r="H11" s="5"/>
      <c r="I11" s="19">
        <v>30</v>
      </c>
      <c r="J11" s="13">
        <f t="shared" si="0"/>
        <v>0</v>
      </c>
      <c r="K11" s="81"/>
    </row>
    <row r="12" spans="1:11" x14ac:dyDescent="0.3">
      <c r="A12" s="115">
        <v>7</v>
      </c>
      <c r="B12" s="116" t="s">
        <v>540</v>
      </c>
      <c r="C12" s="138" t="s">
        <v>666</v>
      </c>
      <c r="D12" s="139" t="s">
        <v>730</v>
      </c>
      <c r="E12" s="137" t="s">
        <v>63</v>
      </c>
      <c r="F12" s="22"/>
      <c r="G12" s="4"/>
      <c r="H12" s="5"/>
      <c r="I12" s="19">
        <v>100</v>
      </c>
      <c r="J12" s="13">
        <f t="shared" si="0"/>
        <v>0</v>
      </c>
      <c r="K12" s="81"/>
    </row>
    <row r="13" spans="1:11" x14ac:dyDescent="0.3">
      <c r="A13" s="115">
        <v>8</v>
      </c>
      <c r="B13" s="116" t="s">
        <v>540</v>
      </c>
      <c r="C13" s="138" t="s">
        <v>666</v>
      </c>
      <c r="D13" s="139" t="s">
        <v>700</v>
      </c>
      <c r="E13" s="140" t="s">
        <v>63</v>
      </c>
      <c r="F13" s="22"/>
      <c r="G13" s="4"/>
      <c r="H13" s="5"/>
      <c r="I13" s="19">
        <v>10</v>
      </c>
      <c r="J13" s="13">
        <f t="shared" si="0"/>
        <v>0</v>
      </c>
      <c r="K13" s="81"/>
    </row>
    <row r="14" spans="1:11" x14ac:dyDescent="0.3">
      <c r="A14" s="115">
        <v>9</v>
      </c>
      <c r="B14" s="116" t="s">
        <v>540</v>
      </c>
      <c r="C14" s="138" t="s">
        <v>403</v>
      </c>
      <c r="D14" s="139" t="s">
        <v>254</v>
      </c>
      <c r="E14" s="140" t="s">
        <v>63</v>
      </c>
      <c r="F14" s="22"/>
      <c r="G14" s="4"/>
      <c r="H14" s="5"/>
      <c r="I14" s="19">
        <v>10</v>
      </c>
      <c r="J14" s="13">
        <f t="shared" si="0"/>
        <v>0</v>
      </c>
      <c r="K14" s="81"/>
    </row>
    <row r="15" spans="1:11" x14ac:dyDescent="0.3">
      <c r="A15" s="115">
        <v>10</v>
      </c>
      <c r="B15" s="116" t="s">
        <v>540</v>
      </c>
      <c r="C15" s="141" t="s">
        <v>789</v>
      </c>
      <c r="D15" s="139" t="s">
        <v>205</v>
      </c>
      <c r="E15" s="140" t="s">
        <v>62</v>
      </c>
      <c r="F15" s="20" t="s">
        <v>324</v>
      </c>
      <c r="G15" s="26">
        <v>3552</v>
      </c>
      <c r="H15" s="5"/>
      <c r="I15" s="19">
        <v>40</v>
      </c>
      <c r="J15" s="13">
        <f t="shared" si="0"/>
        <v>0</v>
      </c>
      <c r="K15" s="81"/>
    </row>
    <row r="16" spans="1:11" x14ac:dyDescent="0.3">
      <c r="A16" s="115">
        <v>11</v>
      </c>
      <c r="B16" s="116" t="s">
        <v>540</v>
      </c>
      <c r="C16" s="141" t="s">
        <v>789</v>
      </c>
      <c r="D16" s="139" t="s">
        <v>727</v>
      </c>
      <c r="E16" s="140" t="s">
        <v>62</v>
      </c>
      <c r="F16" s="20" t="s">
        <v>310</v>
      </c>
      <c r="G16" s="26">
        <v>4632</v>
      </c>
      <c r="H16" s="5"/>
      <c r="I16" s="19">
        <v>40</v>
      </c>
      <c r="J16" s="13">
        <f t="shared" si="0"/>
        <v>0</v>
      </c>
      <c r="K16" s="81"/>
    </row>
    <row r="17" spans="1:11" x14ac:dyDescent="0.3">
      <c r="A17" s="115">
        <v>12</v>
      </c>
      <c r="B17" s="116" t="s">
        <v>540</v>
      </c>
      <c r="C17" s="141" t="s">
        <v>789</v>
      </c>
      <c r="D17" s="139" t="s">
        <v>401</v>
      </c>
      <c r="E17" s="140" t="s">
        <v>62</v>
      </c>
      <c r="F17" s="20" t="s">
        <v>399</v>
      </c>
      <c r="G17" s="26">
        <v>5760</v>
      </c>
      <c r="H17" s="5"/>
      <c r="I17" s="19">
        <v>100</v>
      </c>
      <c r="J17" s="13">
        <f t="shared" si="0"/>
        <v>0</v>
      </c>
      <c r="K17" s="81"/>
    </row>
    <row r="18" spans="1:11" x14ac:dyDescent="0.3">
      <c r="A18" s="115">
        <v>13</v>
      </c>
      <c r="B18" s="116" t="s">
        <v>540</v>
      </c>
      <c r="C18" s="141" t="s">
        <v>789</v>
      </c>
      <c r="D18" s="139" t="s">
        <v>659</v>
      </c>
      <c r="E18" s="140" t="s">
        <v>62</v>
      </c>
      <c r="F18" s="20" t="s">
        <v>157</v>
      </c>
      <c r="G18" s="26">
        <v>7500</v>
      </c>
      <c r="H18" s="5"/>
      <c r="I18" s="19">
        <v>100</v>
      </c>
      <c r="J18" s="13">
        <f t="shared" si="0"/>
        <v>0</v>
      </c>
      <c r="K18" s="81"/>
    </row>
    <row r="19" spans="1:11" x14ac:dyDescent="0.3">
      <c r="A19" s="115">
        <v>14</v>
      </c>
      <c r="B19" s="116" t="s">
        <v>540</v>
      </c>
      <c r="C19" s="141" t="s">
        <v>626</v>
      </c>
      <c r="D19" s="140" t="s">
        <v>131</v>
      </c>
      <c r="E19" s="140" t="s">
        <v>135</v>
      </c>
      <c r="F19" s="22"/>
      <c r="G19" s="4"/>
      <c r="H19" s="5"/>
      <c r="I19" s="19">
        <v>5</v>
      </c>
      <c r="J19" s="13">
        <f t="shared" si="0"/>
        <v>0</v>
      </c>
      <c r="K19" s="81"/>
    </row>
    <row r="20" spans="1:11" x14ac:dyDescent="0.3">
      <c r="A20" s="115">
        <v>15</v>
      </c>
      <c r="B20" s="116" t="s">
        <v>540</v>
      </c>
      <c r="C20" s="138" t="s">
        <v>703</v>
      </c>
      <c r="D20" s="140" t="s">
        <v>95</v>
      </c>
      <c r="E20" s="140" t="s">
        <v>135</v>
      </c>
      <c r="F20" s="22"/>
      <c r="G20" s="4"/>
      <c r="H20" s="5"/>
      <c r="I20" s="19">
        <v>10</v>
      </c>
      <c r="J20" s="13">
        <f t="shared" si="0"/>
        <v>0</v>
      </c>
      <c r="K20" s="81"/>
    </row>
    <row r="21" spans="1:11" x14ac:dyDescent="0.3">
      <c r="A21" s="115">
        <v>16</v>
      </c>
      <c r="B21" s="116" t="s">
        <v>540</v>
      </c>
      <c r="C21" s="138" t="s">
        <v>703</v>
      </c>
      <c r="D21" s="140" t="s">
        <v>119</v>
      </c>
      <c r="E21" s="140" t="s">
        <v>135</v>
      </c>
      <c r="F21" s="22"/>
      <c r="G21" s="4"/>
      <c r="H21" s="5"/>
      <c r="I21" s="19">
        <v>10</v>
      </c>
      <c r="J21" s="13">
        <f t="shared" si="0"/>
        <v>0</v>
      </c>
      <c r="K21" s="81"/>
    </row>
    <row r="22" spans="1:11" x14ac:dyDescent="0.3">
      <c r="A22" s="115">
        <v>17</v>
      </c>
      <c r="B22" s="116" t="s">
        <v>540</v>
      </c>
      <c r="C22" s="138" t="s">
        <v>703</v>
      </c>
      <c r="D22" s="140" t="s">
        <v>116</v>
      </c>
      <c r="E22" s="140" t="s">
        <v>135</v>
      </c>
      <c r="F22" s="22"/>
      <c r="G22" s="4"/>
      <c r="H22" s="5"/>
      <c r="I22" s="19">
        <v>40</v>
      </c>
      <c r="J22" s="13">
        <f t="shared" si="0"/>
        <v>0</v>
      </c>
      <c r="K22" s="81"/>
    </row>
    <row r="23" spans="1:11" x14ac:dyDescent="0.3">
      <c r="A23" s="115">
        <v>18</v>
      </c>
      <c r="B23" s="116" t="s">
        <v>540</v>
      </c>
      <c r="C23" s="138" t="s">
        <v>703</v>
      </c>
      <c r="D23" s="140" t="s">
        <v>123</v>
      </c>
      <c r="E23" s="140" t="s">
        <v>135</v>
      </c>
      <c r="F23" s="22"/>
      <c r="G23" s="4"/>
      <c r="H23" s="5"/>
      <c r="I23" s="19">
        <v>80</v>
      </c>
      <c r="J23" s="13">
        <f t="shared" si="0"/>
        <v>0</v>
      </c>
      <c r="K23" s="81"/>
    </row>
    <row r="24" spans="1:11" x14ac:dyDescent="0.3">
      <c r="A24" s="115">
        <v>19</v>
      </c>
      <c r="B24" s="116" t="s">
        <v>540</v>
      </c>
      <c r="C24" s="138" t="s">
        <v>454</v>
      </c>
      <c r="D24" s="139" t="s">
        <v>431</v>
      </c>
      <c r="E24" s="140" t="s">
        <v>67</v>
      </c>
      <c r="F24" s="20" t="s">
        <v>362</v>
      </c>
      <c r="G24" s="26">
        <v>1800</v>
      </c>
      <c r="H24" s="5"/>
      <c r="I24" s="19">
        <v>200</v>
      </c>
      <c r="J24" s="13">
        <f t="shared" si="0"/>
        <v>0</v>
      </c>
      <c r="K24" s="81"/>
    </row>
    <row r="25" spans="1:11" x14ac:dyDescent="0.3">
      <c r="A25" s="115">
        <v>20</v>
      </c>
      <c r="B25" s="116" t="s">
        <v>540</v>
      </c>
      <c r="C25" s="138" t="s">
        <v>471</v>
      </c>
      <c r="D25" s="140" t="s">
        <v>451</v>
      </c>
      <c r="E25" s="140" t="s">
        <v>67</v>
      </c>
      <c r="F25" s="20" t="s">
        <v>417</v>
      </c>
      <c r="G25" s="26">
        <v>4000</v>
      </c>
      <c r="H25" s="5"/>
      <c r="I25" s="19">
        <v>50</v>
      </c>
      <c r="J25" s="13">
        <f t="shared" si="0"/>
        <v>0</v>
      </c>
      <c r="K25" s="81"/>
    </row>
    <row r="26" spans="1:11" x14ac:dyDescent="0.3">
      <c r="A26" s="115">
        <v>21</v>
      </c>
      <c r="B26" s="116" t="s">
        <v>540</v>
      </c>
      <c r="C26" s="138" t="s">
        <v>423</v>
      </c>
      <c r="D26" s="139" t="s">
        <v>435</v>
      </c>
      <c r="E26" s="140" t="s">
        <v>67</v>
      </c>
      <c r="F26" s="20" t="s">
        <v>289</v>
      </c>
      <c r="G26" s="26">
        <v>8000</v>
      </c>
      <c r="H26" s="5"/>
      <c r="I26" s="19">
        <v>500</v>
      </c>
      <c r="J26" s="13">
        <f t="shared" si="0"/>
        <v>0</v>
      </c>
      <c r="K26" s="81"/>
    </row>
    <row r="27" spans="1:11" x14ac:dyDescent="0.3">
      <c r="A27" s="115">
        <v>22</v>
      </c>
      <c r="B27" s="116" t="s">
        <v>540</v>
      </c>
      <c r="C27" s="138" t="s">
        <v>440</v>
      </c>
      <c r="D27" s="139" t="s">
        <v>468</v>
      </c>
      <c r="E27" s="142" t="s">
        <v>67</v>
      </c>
      <c r="F27" s="20" t="s">
        <v>221</v>
      </c>
      <c r="G27" s="26">
        <v>8000</v>
      </c>
      <c r="H27" s="5"/>
      <c r="I27" s="19">
        <v>200</v>
      </c>
      <c r="J27" s="13">
        <f t="shared" si="0"/>
        <v>0</v>
      </c>
      <c r="K27" s="81"/>
    </row>
    <row r="28" spans="1:11" x14ac:dyDescent="0.3">
      <c r="A28" s="115">
        <v>23</v>
      </c>
      <c r="B28" s="116" t="s">
        <v>540</v>
      </c>
      <c r="C28" s="138" t="s">
        <v>731</v>
      </c>
      <c r="D28" s="139"/>
      <c r="E28" s="142" t="s">
        <v>121</v>
      </c>
      <c r="F28" s="22"/>
      <c r="G28" s="4"/>
      <c r="H28" s="5"/>
      <c r="I28" s="19">
        <v>50</v>
      </c>
      <c r="J28" s="13">
        <f t="shared" si="0"/>
        <v>0</v>
      </c>
      <c r="K28" s="81"/>
    </row>
    <row r="29" spans="1:11" x14ac:dyDescent="0.3">
      <c r="A29" s="115">
        <v>24</v>
      </c>
      <c r="B29" s="116" t="s">
        <v>540</v>
      </c>
      <c r="C29" s="138" t="s">
        <v>702</v>
      </c>
      <c r="D29" s="139"/>
      <c r="E29" s="142" t="s">
        <v>121</v>
      </c>
      <c r="F29" s="22"/>
      <c r="G29" s="4"/>
      <c r="H29" s="5"/>
      <c r="I29" s="19">
        <v>50</v>
      </c>
      <c r="J29" s="13">
        <f t="shared" si="0"/>
        <v>0</v>
      </c>
      <c r="K29" s="81"/>
    </row>
    <row r="30" spans="1:11" x14ac:dyDescent="0.3">
      <c r="A30" s="115">
        <v>25</v>
      </c>
      <c r="B30" s="116" t="s">
        <v>540</v>
      </c>
      <c r="C30" s="138" t="s">
        <v>765</v>
      </c>
      <c r="D30" s="139"/>
      <c r="E30" s="142" t="s">
        <v>121</v>
      </c>
      <c r="F30" s="22"/>
      <c r="G30" s="4"/>
      <c r="H30" s="5"/>
      <c r="I30" s="19">
        <v>50</v>
      </c>
      <c r="J30" s="13">
        <f t="shared" si="0"/>
        <v>0</v>
      </c>
      <c r="K30" s="81"/>
    </row>
    <row r="31" spans="1:11" x14ac:dyDescent="0.3">
      <c r="A31" s="115">
        <v>26</v>
      </c>
      <c r="B31" s="116" t="s">
        <v>540</v>
      </c>
      <c r="C31" s="138" t="s">
        <v>676</v>
      </c>
      <c r="D31" s="139"/>
      <c r="E31" s="142" t="s">
        <v>121</v>
      </c>
      <c r="F31" s="22"/>
      <c r="G31" s="4"/>
      <c r="H31" s="5"/>
      <c r="I31" s="19">
        <v>50</v>
      </c>
      <c r="J31" s="13">
        <f t="shared" si="0"/>
        <v>0</v>
      </c>
      <c r="K31" s="81"/>
    </row>
    <row r="32" spans="1:11" x14ac:dyDescent="0.3">
      <c r="A32" s="115">
        <v>27</v>
      </c>
      <c r="B32" s="116" t="s">
        <v>540</v>
      </c>
      <c r="C32" s="143" t="s">
        <v>621</v>
      </c>
      <c r="D32" s="142" t="s">
        <v>512</v>
      </c>
      <c r="E32" s="142" t="s">
        <v>121</v>
      </c>
      <c r="F32" s="22"/>
      <c r="G32" s="4"/>
      <c r="H32" s="5"/>
      <c r="I32" s="19">
        <v>50</v>
      </c>
      <c r="J32" s="13">
        <f t="shared" si="0"/>
        <v>0</v>
      </c>
      <c r="K32" s="81"/>
    </row>
    <row r="33" spans="1:11" x14ac:dyDescent="0.3">
      <c r="A33" s="115">
        <v>28</v>
      </c>
      <c r="B33" s="116" t="s">
        <v>540</v>
      </c>
      <c r="C33" s="143" t="s">
        <v>621</v>
      </c>
      <c r="D33" s="142" t="s">
        <v>630</v>
      </c>
      <c r="E33" s="142" t="s">
        <v>121</v>
      </c>
      <c r="F33" s="22"/>
      <c r="G33" s="4"/>
      <c r="H33" s="5"/>
      <c r="I33" s="19">
        <v>50</v>
      </c>
      <c r="J33" s="13">
        <f t="shared" si="0"/>
        <v>0</v>
      </c>
      <c r="K33" s="81"/>
    </row>
    <row r="34" spans="1:11" x14ac:dyDescent="0.3">
      <c r="A34" s="115">
        <v>29</v>
      </c>
      <c r="B34" s="116" t="s">
        <v>540</v>
      </c>
      <c r="C34" s="143" t="s">
        <v>441</v>
      </c>
      <c r="D34" s="142" t="s">
        <v>737</v>
      </c>
      <c r="E34" s="142" t="s">
        <v>121</v>
      </c>
      <c r="F34" s="22" t="s">
        <v>339</v>
      </c>
      <c r="G34" s="26">
        <v>2800</v>
      </c>
      <c r="H34" s="5"/>
      <c r="I34" s="19">
        <v>10</v>
      </c>
      <c r="J34" s="13">
        <f t="shared" si="0"/>
        <v>0</v>
      </c>
      <c r="K34" s="81"/>
    </row>
    <row r="35" spans="1:11" x14ac:dyDescent="0.3">
      <c r="A35" s="115">
        <v>30</v>
      </c>
      <c r="B35" s="116" t="s">
        <v>540</v>
      </c>
      <c r="C35" s="143" t="s">
        <v>762</v>
      </c>
      <c r="D35" s="142" t="s">
        <v>755</v>
      </c>
      <c r="E35" s="142" t="s">
        <v>121</v>
      </c>
      <c r="F35" s="22"/>
      <c r="G35" s="4"/>
      <c r="H35" s="5"/>
      <c r="I35" s="19">
        <v>10</v>
      </c>
      <c r="J35" s="13">
        <f t="shared" si="0"/>
        <v>0</v>
      </c>
      <c r="K35" s="81"/>
    </row>
    <row r="36" spans="1:11" x14ac:dyDescent="0.3">
      <c r="A36" s="115">
        <v>31</v>
      </c>
      <c r="B36" s="116" t="s">
        <v>540</v>
      </c>
      <c r="C36" s="143" t="s">
        <v>658</v>
      </c>
      <c r="D36" s="142" t="s">
        <v>735</v>
      </c>
      <c r="E36" s="142" t="s">
        <v>77</v>
      </c>
      <c r="F36" s="22"/>
      <c r="G36" s="4"/>
      <c r="H36" s="5"/>
      <c r="I36" s="19">
        <v>5000</v>
      </c>
      <c r="J36" s="13">
        <f t="shared" si="0"/>
        <v>0</v>
      </c>
      <c r="K36" s="81"/>
    </row>
    <row r="37" spans="1:11" x14ac:dyDescent="0.3">
      <c r="A37" s="115">
        <v>32</v>
      </c>
      <c r="B37" s="116" t="s">
        <v>540</v>
      </c>
      <c r="C37" s="143" t="s">
        <v>658</v>
      </c>
      <c r="D37" s="142" t="s">
        <v>678</v>
      </c>
      <c r="E37" s="142" t="s">
        <v>77</v>
      </c>
      <c r="F37" s="22"/>
      <c r="G37" s="4"/>
      <c r="H37" s="5"/>
      <c r="I37" s="19">
        <v>5000</v>
      </c>
      <c r="J37" s="13">
        <f t="shared" si="0"/>
        <v>0</v>
      </c>
      <c r="K37" s="81"/>
    </row>
    <row r="38" spans="1:11" x14ac:dyDescent="0.3">
      <c r="A38" s="115">
        <v>33</v>
      </c>
      <c r="B38" s="116" t="s">
        <v>540</v>
      </c>
      <c r="C38" s="143" t="s">
        <v>658</v>
      </c>
      <c r="D38" s="142" t="s">
        <v>733</v>
      </c>
      <c r="E38" s="142" t="s">
        <v>77</v>
      </c>
      <c r="F38" s="22"/>
      <c r="G38" s="4"/>
      <c r="H38" s="5"/>
      <c r="I38" s="19">
        <v>1000</v>
      </c>
      <c r="J38" s="13">
        <f t="shared" si="0"/>
        <v>0</v>
      </c>
      <c r="K38" s="81"/>
    </row>
    <row r="39" spans="1:11" x14ac:dyDescent="0.3">
      <c r="A39" s="115">
        <v>34</v>
      </c>
      <c r="B39" s="116" t="s">
        <v>540</v>
      </c>
      <c r="C39" s="143" t="s">
        <v>97</v>
      </c>
      <c r="D39" s="142" t="s">
        <v>233</v>
      </c>
      <c r="E39" s="142" t="s">
        <v>62</v>
      </c>
      <c r="F39" s="20" t="s">
        <v>177</v>
      </c>
      <c r="G39" s="26">
        <v>3708</v>
      </c>
      <c r="H39" s="5"/>
      <c r="I39" s="19">
        <v>5</v>
      </c>
      <c r="J39" s="13">
        <f t="shared" si="0"/>
        <v>0</v>
      </c>
      <c r="K39" s="81"/>
    </row>
    <row r="40" spans="1:11" x14ac:dyDescent="0.3">
      <c r="A40" s="115">
        <v>35</v>
      </c>
      <c r="B40" s="116" t="s">
        <v>540</v>
      </c>
      <c r="C40" s="143" t="s">
        <v>97</v>
      </c>
      <c r="D40" s="142" t="s">
        <v>412</v>
      </c>
      <c r="E40" s="142" t="s">
        <v>62</v>
      </c>
      <c r="F40" s="20" t="s">
        <v>153</v>
      </c>
      <c r="G40" s="26">
        <v>3480</v>
      </c>
      <c r="H40" s="5"/>
      <c r="I40" s="19">
        <v>5</v>
      </c>
      <c r="J40" s="13">
        <f t="shared" si="0"/>
        <v>0</v>
      </c>
      <c r="K40" s="81"/>
    </row>
    <row r="41" spans="1:11" x14ac:dyDescent="0.3">
      <c r="A41" s="115">
        <v>36</v>
      </c>
      <c r="B41" s="116" t="s">
        <v>540</v>
      </c>
      <c r="C41" s="144" t="s">
        <v>115</v>
      </c>
      <c r="D41" s="145" t="s">
        <v>584</v>
      </c>
      <c r="E41" s="145" t="s">
        <v>63</v>
      </c>
      <c r="F41" s="22"/>
      <c r="G41" s="4"/>
      <c r="H41" s="5"/>
      <c r="I41" s="19">
        <v>50</v>
      </c>
      <c r="J41" s="13">
        <f t="shared" si="0"/>
        <v>0</v>
      </c>
      <c r="K41" s="81"/>
    </row>
    <row r="42" spans="1:11" x14ac:dyDescent="0.3">
      <c r="A42" s="115">
        <v>37</v>
      </c>
      <c r="B42" s="116" t="s">
        <v>540</v>
      </c>
      <c r="C42" s="146" t="s">
        <v>142</v>
      </c>
      <c r="D42" s="145" t="s">
        <v>112</v>
      </c>
      <c r="E42" s="145" t="s">
        <v>106</v>
      </c>
      <c r="F42" s="22"/>
      <c r="G42" s="4"/>
      <c r="H42" s="22"/>
      <c r="I42" s="19">
        <v>5</v>
      </c>
      <c r="J42" s="13">
        <f t="shared" si="0"/>
        <v>0</v>
      </c>
      <c r="K42" s="81"/>
    </row>
    <row r="43" spans="1:11" x14ac:dyDescent="0.3">
      <c r="A43" s="115">
        <v>38</v>
      </c>
      <c r="B43" s="116" t="s">
        <v>540</v>
      </c>
      <c r="C43" s="146" t="s">
        <v>142</v>
      </c>
      <c r="D43" s="145" t="s">
        <v>132</v>
      </c>
      <c r="E43" s="145" t="s">
        <v>106</v>
      </c>
      <c r="F43" s="22"/>
      <c r="G43" s="4"/>
      <c r="H43" s="22"/>
      <c r="I43" s="19">
        <v>5</v>
      </c>
      <c r="J43" s="13">
        <f t="shared" si="0"/>
        <v>0</v>
      </c>
      <c r="K43" s="81"/>
    </row>
    <row r="44" spans="1:11" x14ac:dyDescent="0.3">
      <c r="A44" s="115">
        <v>39</v>
      </c>
      <c r="B44" s="116" t="s">
        <v>540</v>
      </c>
      <c r="C44" s="146" t="s">
        <v>465</v>
      </c>
      <c r="D44" s="145" t="s">
        <v>71</v>
      </c>
      <c r="E44" s="145" t="s">
        <v>106</v>
      </c>
      <c r="F44" s="22"/>
      <c r="G44" s="4"/>
      <c r="H44" s="22"/>
      <c r="I44" s="19">
        <v>20</v>
      </c>
      <c r="J44" s="13">
        <f t="shared" si="0"/>
        <v>0</v>
      </c>
      <c r="K44" s="81"/>
    </row>
    <row r="45" spans="1:11" x14ac:dyDescent="0.3">
      <c r="A45" s="115">
        <v>40</v>
      </c>
      <c r="B45" s="116" t="s">
        <v>540</v>
      </c>
      <c r="C45" s="147" t="s">
        <v>136</v>
      </c>
      <c r="D45" s="148" t="s">
        <v>166</v>
      </c>
      <c r="E45" s="148" t="s">
        <v>63</v>
      </c>
      <c r="F45" s="22"/>
      <c r="G45" s="4"/>
      <c r="H45" s="5"/>
      <c r="I45" s="19">
        <v>100</v>
      </c>
      <c r="J45" s="13">
        <f t="shared" si="0"/>
        <v>0</v>
      </c>
      <c r="K45" s="81"/>
    </row>
    <row r="46" spans="1:11" x14ac:dyDescent="0.3">
      <c r="A46" s="115">
        <v>41</v>
      </c>
      <c r="B46" s="116" t="s">
        <v>540</v>
      </c>
      <c r="C46" s="147" t="s">
        <v>136</v>
      </c>
      <c r="D46" s="148" t="s">
        <v>237</v>
      </c>
      <c r="E46" s="148" t="s">
        <v>63</v>
      </c>
      <c r="F46" s="22"/>
      <c r="G46" s="4"/>
      <c r="H46" s="5"/>
      <c r="I46" s="19">
        <v>5</v>
      </c>
      <c r="J46" s="13">
        <f t="shared" si="0"/>
        <v>0</v>
      </c>
      <c r="K46" s="81"/>
    </row>
    <row r="47" spans="1:11" x14ac:dyDescent="0.3">
      <c r="A47" s="115">
        <v>42</v>
      </c>
      <c r="B47" s="116" t="s">
        <v>540</v>
      </c>
      <c r="C47" s="138" t="s">
        <v>745</v>
      </c>
      <c r="D47" s="148" t="s">
        <v>665</v>
      </c>
      <c r="E47" s="148" t="s">
        <v>89</v>
      </c>
      <c r="F47" s="22"/>
      <c r="G47" s="4"/>
      <c r="H47" s="22"/>
      <c r="I47" s="19">
        <v>15000</v>
      </c>
      <c r="J47" s="13">
        <f t="shared" si="0"/>
        <v>0</v>
      </c>
      <c r="K47" s="81"/>
    </row>
    <row r="48" spans="1:11" x14ac:dyDescent="0.3">
      <c r="A48" s="115">
        <v>43</v>
      </c>
      <c r="B48" s="116" t="s">
        <v>540</v>
      </c>
      <c r="C48" s="138" t="s">
        <v>745</v>
      </c>
      <c r="D48" s="148" t="s">
        <v>526</v>
      </c>
      <c r="E48" s="148" t="s">
        <v>89</v>
      </c>
      <c r="F48" s="22"/>
      <c r="G48" s="4"/>
      <c r="H48" s="22"/>
      <c r="I48" s="19">
        <v>500</v>
      </c>
      <c r="J48" s="13">
        <f t="shared" si="0"/>
        <v>0</v>
      </c>
      <c r="K48" s="81"/>
    </row>
    <row r="49" spans="1:11" x14ac:dyDescent="0.3">
      <c r="A49" s="115">
        <v>44</v>
      </c>
      <c r="B49" s="116" t="s">
        <v>540</v>
      </c>
      <c r="C49" s="213" t="s">
        <v>745</v>
      </c>
      <c r="D49" s="214" t="s">
        <v>917</v>
      </c>
      <c r="E49" s="214"/>
      <c r="F49" s="216"/>
      <c r="G49" s="216"/>
      <c r="H49" s="216"/>
      <c r="I49" s="215">
        <v>500</v>
      </c>
      <c r="J49" s="132"/>
      <c r="K49" s="62" t="s">
        <v>935</v>
      </c>
    </row>
    <row r="50" spans="1:11" x14ac:dyDescent="0.3">
      <c r="A50" s="115">
        <v>45</v>
      </c>
      <c r="B50" s="116" t="s">
        <v>540</v>
      </c>
      <c r="C50" s="138" t="s">
        <v>745</v>
      </c>
      <c r="D50" s="148" t="s">
        <v>566</v>
      </c>
      <c r="E50" s="148" t="s">
        <v>89</v>
      </c>
      <c r="F50" s="22"/>
      <c r="G50" s="4"/>
      <c r="H50" s="22"/>
      <c r="I50" s="19">
        <v>10000</v>
      </c>
      <c r="J50" s="13">
        <f t="shared" ref="J50:J59" si="1">I50*H50</f>
        <v>0</v>
      </c>
      <c r="K50" s="81"/>
    </row>
    <row r="51" spans="1:11" x14ac:dyDescent="0.3">
      <c r="A51" s="115">
        <v>46</v>
      </c>
      <c r="B51" s="116" t="s">
        <v>540</v>
      </c>
      <c r="C51" s="138" t="s">
        <v>745</v>
      </c>
      <c r="D51" s="148" t="s">
        <v>835</v>
      </c>
      <c r="E51" s="148" t="s">
        <v>89</v>
      </c>
      <c r="F51" s="22"/>
      <c r="G51" s="4"/>
      <c r="H51" s="5"/>
      <c r="I51" s="19">
        <v>1000</v>
      </c>
      <c r="J51" s="13">
        <f t="shared" si="1"/>
        <v>0</v>
      </c>
      <c r="K51" s="81"/>
    </row>
    <row r="52" spans="1:11" x14ac:dyDescent="0.3">
      <c r="A52" s="115">
        <v>47</v>
      </c>
      <c r="B52" s="116" t="s">
        <v>540</v>
      </c>
      <c r="C52" s="138" t="s">
        <v>745</v>
      </c>
      <c r="D52" s="148" t="s">
        <v>821</v>
      </c>
      <c r="E52" s="148" t="s">
        <v>89</v>
      </c>
      <c r="F52" s="22"/>
      <c r="G52" s="4"/>
      <c r="H52" s="5"/>
      <c r="I52" s="19">
        <v>1000</v>
      </c>
      <c r="J52" s="13">
        <f t="shared" si="1"/>
        <v>0</v>
      </c>
      <c r="K52" s="81"/>
    </row>
    <row r="53" spans="1:11" x14ac:dyDescent="0.3">
      <c r="A53" s="115">
        <v>48</v>
      </c>
      <c r="B53" s="116" t="s">
        <v>540</v>
      </c>
      <c r="C53" s="138" t="s">
        <v>745</v>
      </c>
      <c r="D53" s="148" t="s">
        <v>65</v>
      </c>
      <c r="E53" s="148" t="s">
        <v>89</v>
      </c>
      <c r="F53" s="22"/>
      <c r="G53" s="4"/>
      <c r="H53" s="5"/>
      <c r="I53" s="19">
        <v>500</v>
      </c>
      <c r="J53" s="13">
        <f t="shared" si="1"/>
        <v>0</v>
      </c>
      <c r="K53" s="81"/>
    </row>
    <row r="54" spans="1:11" x14ac:dyDescent="0.3">
      <c r="A54" s="115">
        <v>49</v>
      </c>
      <c r="B54" s="116" t="s">
        <v>540</v>
      </c>
      <c r="C54" s="138" t="s">
        <v>745</v>
      </c>
      <c r="D54" s="148" t="s">
        <v>715</v>
      </c>
      <c r="E54" s="148" t="s">
        <v>89</v>
      </c>
      <c r="F54" s="22"/>
      <c r="G54" s="4"/>
      <c r="H54" s="5"/>
      <c r="I54" s="19">
        <v>500</v>
      </c>
      <c r="J54" s="13">
        <f t="shared" si="1"/>
        <v>0</v>
      </c>
      <c r="K54" s="81"/>
    </row>
    <row r="55" spans="1:11" x14ac:dyDescent="0.3">
      <c r="A55" s="115">
        <v>50</v>
      </c>
      <c r="B55" s="116" t="s">
        <v>540</v>
      </c>
      <c r="C55" s="138" t="s">
        <v>745</v>
      </c>
      <c r="D55" s="148" t="s">
        <v>661</v>
      </c>
      <c r="E55" s="148" t="s">
        <v>89</v>
      </c>
      <c r="F55" s="22"/>
      <c r="G55" s="4"/>
      <c r="H55" s="5"/>
      <c r="I55" s="19">
        <v>10000</v>
      </c>
      <c r="J55" s="13">
        <f t="shared" si="1"/>
        <v>0</v>
      </c>
      <c r="K55" s="81"/>
    </row>
    <row r="56" spans="1:11" x14ac:dyDescent="0.3">
      <c r="A56" s="115">
        <v>51</v>
      </c>
      <c r="B56" s="116" t="s">
        <v>540</v>
      </c>
      <c r="C56" s="138" t="s">
        <v>745</v>
      </c>
      <c r="D56" s="148" t="s">
        <v>361</v>
      </c>
      <c r="E56" s="148" t="s">
        <v>89</v>
      </c>
      <c r="F56" s="22"/>
      <c r="G56" s="4"/>
      <c r="H56" s="5"/>
      <c r="I56" s="19">
        <v>5000</v>
      </c>
      <c r="J56" s="13">
        <f t="shared" si="1"/>
        <v>0</v>
      </c>
      <c r="K56" s="81"/>
    </row>
    <row r="57" spans="1:11" x14ac:dyDescent="0.3">
      <c r="A57" s="115">
        <v>52</v>
      </c>
      <c r="B57" s="116" t="s">
        <v>540</v>
      </c>
      <c r="C57" s="138" t="s">
        <v>745</v>
      </c>
      <c r="D57" s="148" t="s">
        <v>336</v>
      </c>
      <c r="E57" s="148" t="s">
        <v>89</v>
      </c>
      <c r="F57" s="22"/>
      <c r="G57" s="4"/>
      <c r="H57" s="5"/>
      <c r="I57" s="19">
        <v>1000</v>
      </c>
      <c r="J57" s="13">
        <f t="shared" si="1"/>
        <v>0</v>
      </c>
      <c r="K57" s="81"/>
    </row>
    <row r="58" spans="1:11" x14ac:dyDescent="0.3">
      <c r="A58" s="115">
        <v>53</v>
      </c>
      <c r="B58" s="116" t="s">
        <v>540</v>
      </c>
      <c r="C58" s="138" t="s">
        <v>745</v>
      </c>
      <c r="D58" s="148" t="s">
        <v>823</v>
      </c>
      <c r="E58" s="148" t="s">
        <v>89</v>
      </c>
      <c r="F58" s="22"/>
      <c r="G58" s="4"/>
      <c r="H58" s="5"/>
      <c r="I58" s="19">
        <v>500</v>
      </c>
      <c r="J58" s="13">
        <f t="shared" si="1"/>
        <v>0</v>
      </c>
      <c r="K58" s="81"/>
    </row>
    <row r="59" spans="1:11" x14ac:dyDescent="0.3">
      <c r="A59" s="115">
        <v>54</v>
      </c>
      <c r="B59" s="116" t="s">
        <v>540</v>
      </c>
      <c r="C59" s="138" t="s">
        <v>745</v>
      </c>
      <c r="D59" s="148" t="s">
        <v>800</v>
      </c>
      <c r="E59" s="148" t="s">
        <v>89</v>
      </c>
      <c r="F59" s="22"/>
      <c r="G59" s="4"/>
      <c r="H59" s="5"/>
      <c r="I59" s="19">
        <v>100</v>
      </c>
      <c r="J59" s="13">
        <f t="shared" si="1"/>
        <v>0</v>
      </c>
      <c r="K59" s="81"/>
    </row>
    <row r="60" spans="1:11" x14ac:dyDescent="0.3">
      <c r="A60" s="115">
        <v>55</v>
      </c>
      <c r="B60" s="116" t="s">
        <v>540</v>
      </c>
      <c r="C60" s="213" t="s">
        <v>745</v>
      </c>
      <c r="D60" s="214" t="s">
        <v>887</v>
      </c>
      <c r="E60" s="214"/>
      <c r="F60" s="216"/>
      <c r="G60" s="216"/>
      <c r="H60" s="203"/>
      <c r="I60" s="215">
        <v>500</v>
      </c>
      <c r="J60" s="132"/>
      <c r="K60" s="62" t="s">
        <v>936</v>
      </c>
    </row>
    <row r="61" spans="1:11" x14ac:dyDescent="0.3">
      <c r="A61" s="115">
        <v>56</v>
      </c>
      <c r="B61" s="116" t="s">
        <v>540</v>
      </c>
      <c r="C61" s="144" t="s">
        <v>1036</v>
      </c>
      <c r="D61" s="148" t="s">
        <v>272</v>
      </c>
      <c r="E61" s="148" t="s">
        <v>89</v>
      </c>
      <c r="F61" s="22"/>
      <c r="G61" s="4"/>
      <c r="H61" s="5"/>
      <c r="I61" s="19">
        <v>50</v>
      </c>
      <c r="J61" s="13">
        <f t="shared" ref="J61:J77" si="2">I61*H61</f>
        <v>0</v>
      </c>
      <c r="K61" s="81"/>
    </row>
    <row r="62" spans="1:11" x14ac:dyDescent="0.3">
      <c r="A62" s="115">
        <v>57</v>
      </c>
      <c r="B62" s="116" t="s">
        <v>540</v>
      </c>
      <c r="C62" s="144" t="s">
        <v>1036</v>
      </c>
      <c r="D62" s="148" t="s">
        <v>298</v>
      </c>
      <c r="E62" s="148" t="s">
        <v>89</v>
      </c>
      <c r="F62" s="22"/>
      <c r="G62" s="4"/>
      <c r="H62" s="5"/>
      <c r="I62" s="19">
        <v>50</v>
      </c>
      <c r="J62" s="13">
        <f t="shared" si="2"/>
        <v>0</v>
      </c>
      <c r="K62" s="81"/>
    </row>
    <row r="63" spans="1:11" x14ac:dyDescent="0.3">
      <c r="A63" s="115">
        <v>58</v>
      </c>
      <c r="B63" s="116" t="s">
        <v>540</v>
      </c>
      <c r="C63" s="144" t="s">
        <v>1036</v>
      </c>
      <c r="D63" s="148" t="s">
        <v>309</v>
      </c>
      <c r="E63" s="148" t="s">
        <v>89</v>
      </c>
      <c r="F63" s="22"/>
      <c r="G63" s="4"/>
      <c r="H63" s="5"/>
      <c r="I63" s="19">
        <v>500</v>
      </c>
      <c r="J63" s="13">
        <f t="shared" si="2"/>
        <v>0</v>
      </c>
      <c r="K63" s="81"/>
    </row>
    <row r="64" spans="1:11" x14ac:dyDescent="0.3">
      <c r="A64" s="115">
        <v>59</v>
      </c>
      <c r="B64" s="116" t="s">
        <v>540</v>
      </c>
      <c r="C64" s="144" t="s">
        <v>1036</v>
      </c>
      <c r="D64" s="148" t="s">
        <v>660</v>
      </c>
      <c r="E64" s="148" t="s">
        <v>89</v>
      </c>
      <c r="F64" s="22"/>
      <c r="G64" s="4"/>
      <c r="H64" s="5"/>
      <c r="I64" s="19">
        <v>50</v>
      </c>
      <c r="J64" s="13">
        <f t="shared" si="2"/>
        <v>0</v>
      </c>
      <c r="K64" s="81"/>
    </row>
    <row r="65" spans="1:11" x14ac:dyDescent="0.3">
      <c r="A65" s="115">
        <v>60</v>
      </c>
      <c r="B65" s="116" t="s">
        <v>540</v>
      </c>
      <c r="C65" s="144" t="s">
        <v>1037</v>
      </c>
      <c r="D65" s="148" t="s">
        <v>376</v>
      </c>
      <c r="E65" s="148" t="s">
        <v>89</v>
      </c>
      <c r="F65" s="22"/>
      <c r="G65" s="4"/>
      <c r="H65" s="5"/>
      <c r="I65" s="19">
        <v>50</v>
      </c>
      <c r="J65" s="13">
        <f t="shared" si="2"/>
        <v>0</v>
      </c>
      <c r="K65" s="81"/>
    </row>
    <row r="66" spans="1:11" x14ac:dyDescent="0.3">
      <c r="A66" s="115">
        <v>61</v>
      </c>
      <c r="B66" s="116" t="s">
        <v>540</v>
      </c>
      <c r="C66" s="144" t="s">
        <v>1037</v>
      </c>
      <c r="D66" s="148" t="s">
        <v>209</v>
      </c>
      <c r="E66" s="148" t="s">
        <v>89</v>
      </c>
      <c r="F66" s="22"/>
      <c r="G66" s="4"/>
      <c r="H66" s="5"/>
      <c r="I66" s="19">
        <v>1000</v>
      </c>
      <c r="J66" s="13">
        <f t="shared" si="2"/>
        <v>0</v>
      </c>
      <c r="K66" s="81"/>
    </row>
    <row r="67" spans="1:11" x14ac:dyDescent="0.3">
      <c r="A67" s="115">
        <v>62</v>
      </c>
      <c r="B67" s="116" t="s">
        <v>540</v>
      </c>
      <c r="C67" s="144" t="s">
        <v>479</v>
      </c>
      <c r="D67" s="148" t="s">
        <v>450</v>
      </c>
      <c r="E67" s="148" t="s">
        <v>89</v>
      </c>
      <c r="F67" s="22"/>
      <c r="G67" s="4"/>
      <c r="H67" s="5"/>
      <c r="I67" s="19">
        <v>50</v>
      </c>
      <c r="J67" s="13">
        <f t="shared" si="2"/>
        <v>0</v>
      </c>
      <c r="K67" s="81"/>
    </row>
    <row r="68" spans="1:11" x14ac:dyDescent="0.3">
      <c r="A68" s="115">
        <v>63</v>
      </c>
      <c r="B68" s="116" t="s">
        <v>540</v>
      </c>
      <c r="C68" s="144" t="s">
        <v>479</v>
      </c>
      <c r="D68" s="148" t="s">
        <v>771</v>
      </c>
      <c r="E68" s="148" t="s">
        <v>89</v>
      </c>
      <c r="F68" s="22"/>
      <c r="G68" s="4"/>
      <c r="H68" s="5"/>
      <c r="I68" s="19">
        <v>50</v>
      </c>
      <c r="J68" s="13">
        <f t="shared" si="2"/>
        <v>0</v>
      </c>
      <c r="K68" s="81"/>
    </row>
    <row r="69" spans="1:11" x14ac:dyDescent="0.3">
      <c r="A69" s="115">
        <v>64</v>
      </c>
      <c r="B69" s="116" t="s">
        <v>540</v>
      </c>
      <c r="C69" s="144" t="s">
        <v>479</v>
      </c>
      <c r="D69" s="148" t="s">
        <v>741</v>
      </c>
      <c r="E69" s="148" t="s">
        <v>89</v>
      </c>
      <c r="F69" s="22"/>
      <c r="G69" s="4"/>
      <c r="H69" s="5"/>
      <c r="I69" s="19">
        <v>50</v>
      </c>
      <c r="J69" s="13">
        <f t="shared" si="2"/>
        <v>0</v>
      </c>
      <c r="K69" s="81"/>
    </row>
    <row r="70" spans="1:11" x14ac:dyDescent="0.3">
      <c r="A70" s="115">
        <v>65</v>
      </c>
      <c r="B70" s="116" t="s">
        <v>540</v>
      </c>
      <c r="C70" s="147" t="s">
        <v>685</v>
      </c>
      <c r="D70" s="148" t="s">
        <v>139</v>
      </c>
      <c r="E70" s="148" t="s">
        <v>89</v>
      </c>
      <c r="F70" s="22"/>
      <c r="G70" s="4"/>
      <c r="H70" s="5"/>
      <c r="I70" s="19">
        <v>10</v>
      </c>
      <c r="J70" s="13">
        <f t="shared" si="2"/>
        <v>0</v>
      </c>
      <c r="K70" s="81"/>
    </row>
    <row r="71" spans="1:11" x14ac:dyDescent="0.3">
      <c r="A71" s="115">
        <v>66</v>
      </c>
      <c r="B71" s="116" t="s">
        <v>540</v>
      </c>
      <c r="C71" s="147" t="s">
        <v>685</v>
      </c>
      <c r="D71" s="148" t="s">
        <v>133</v>
      </c>
      <c r="E71" s="148" t="s">
        <v>89</v>
      </c>
      <c r="F71" s="22"/>
      <c r="G71" s="4"/>
      <c r="H71" s="5"/>
      <c r="I71" s="19">
        <v>50</v>
      </c>
      <c r="J71" s="13">
        <f t="shared" si="2"/>
        <v>0</v>
      </c>
      <c r="K71" s="81"/>
    </row>
    <row r="72" spans="1:11" x14ac:dyDescent="0.3">
      <c r="A72" s="115">
        <v>67</v>
      </c>
      <c r="B72" s="116" t="s">
        <v>540</v>
      </c>
      <c r="C72" s="147" t="s">
        <v>685</v>
      </c>
      <c r="D72" s="148" t="s">
        <v>82</v>
      </c>
      <c r="E72" s="148" t="s">
        <v>89</v>
      </c>
      <c r="F72" s="22"/>
      <c r="G72" s="4"/>
      <c r="H72" s="5"/>
      <c r="I72" s="19">
        <v>10</v>
      </c>
      <c r="J72" s="13">
        <f t="shared" si="2"/>
        <v>0</v>
      </c>
      <c r="K72" s="81"/>
    </row>
    <row r="73" spans="1:11" x14ac:dyDescent="0.3">
      <c r="A73" s="115">
        <v>68</v>
      </c>
      <c r="B73" s="116" t="s">
        <v>540</v>
      </c>
      <c r="C73" s="147" t="s">
        <v>685</v>
      </c>
      <c r="D73" s="148" t="s">
        <v>127</v>
      </c>
      <c r="E73" s="148" t="s">
        <v>89</v>
      </c>
      <c r="F73" s="22"/>
      <c r="G73" s="4"/>
      <c r="H73" s="5"/>
      <c r="I73" s="19">
        <v>10</v>
      </c>
      <c r="J73" s="13">
        <f t="shared" si="2"/>
        <v>0</v>
      </c>
      <c r="K73" s="81"/>
    </row>
    <row r="74" spans="1:11" x14ac:dyDescent="0.3">
      <c r="A74" s="115">
        <v>69</v>
      </c>
      <c r="B74" s="116" t="s">
        <v>540</v>
      </c>
      <c r="C74" s="147" t="s">
        <v>685</v>
      </c>
      <c r="D74" s="148" t="s">
        <v>125</v>
      </c>
      <c r="E74" s="148" t="s">
        <v>89</v>
      </c>
      <c r="F74" s="22"/>
      <c r="G74" s="4"/>
      <c r="H74" s="5"/>
      <c r="I74" s="19">
        <v>10</v>
      </c>
      <c r="J74" s="13">
        <f t="shared" si="2"/>
        <v>0</v>
      </c>
      <c r="K74" s="81"/>
    </row>
    <row r="75" spans="1:11" x14ac:dyDescent="0.3">
      <c r="A75" s="115">
        <v>70</v>
      </c>
      <c r="B75" s="116" t="s">
        <v>540</v>
      </c>
      <c r="C75" s="147" t="s">
        <v>685</v>
      </c>
      <c r="D75" s="148" t="s">
        <v>66</v>
      </c>
      <c r="E75" s="148" t="s">
        <v>89</v>
      </c>
      <c r="F75" s="22"/>
      <c r="G75" s="4"/>
      <c r="H75" s="5"/>
      <c r="I75" s="19">
        <v>10</v>
      </c>
      <c r="J75" s="13">
        <f t="shared" si="2"/>
        <v>0</v>
      </c>
      <c r="K75" s="81"/>
    </row>
    <row r="76" spans="1:11" x14ac:dyDescent="0.3">
      <c r="A76" s="115">
        <v>71</v>
      </c>
      <c r="B76" s="116" t="s">
        <v>540</v>
      </c>
      <c r="C76" s="147" t="s">
        <v>685</v>
      </c>
      <c r="D76" s="148" t="s">
        <v>122</v>
      </c>
      <c r="E76" s="148" t="s">
        <v>89</v>
      </c>
      <c r="F76" s="22"/>
      <c r="G76" s="4"/>
      <c r="H76" s="5"/>
      <c r="I76" s="19">
        <v>10</v>
      </c>
      <c r="J76" s="13">
        <f t="shared" si="2"/>
        <v>0</v>
      </c>
      <c r="K76" s="81"/>
    </row>
    <row r="77" spans="1:11" x14ac:dyDescent="0.3">
      <c r="A77" s="115">
        <v>72</v>
      </c>
      <c r="B77" s="116" t="s">
        <v>540</v>
      </c>
      <c r="C77" s="147" t="s">
        <v>685</v>
      </c>
      <c r="D77" s="148" t="s">
        <v>88</v>
      </c>
      <c r="E77" s="148" t="s">
        <v>89</v>
      </c>
      <c r="F77" s="22"/>
      <c r="G77" s="4"/>
      <c r="H77" s="5"/>
      <c r="I77" s="19">
        <v>10</v>
      </c>
      <c r="J77" s="13">
        <f t="shared" si="2"/>
        <v>0</v>
      </c>
      <c r="K77" s="81"/>
    </row>
    <row r="78" spans="1:11" x14ac:dyDescent="0.3">
      <c r="A78" s="115">
        <v>73</v>
      </c>
      <c r="B78" s="116" t="s">
        <v>540</v>
      </c>
      <c r="C78" s="149" t="s">
        <v>864</v>
      </c>
      <c r="D78" s="150" t="s">
        <v>517</v>
      </c>
      <c r="E78" s="150" t="s">
        <v>89</v>
      </c>
      <c r="F78" s="22"/>
      <c r="G78" s="4"/>
      <c r="H78" s="5"/>
      <c r="I78" s="19">
        <v>15000</v>
      </c>
      <c r="J78" s="13">
        <f t="shared" ref="J78:J121" si="3">I78*H78</f>
        <v>0</v>
      </c>
      <c r="K78" s="81"/>
    </row>
    <row r="79" spans="1:11" x14ac:dyDescent="0.3">
      <c r="A79" s="115">
        <v>74</v>
      </c>
      <c r="B79" s="116" t="s">
        <v>540</v>
      </c>
      <c r="C79" s="149" t="s">
        <v>864</v>
      </c>
      <c r="D79" s="150" t="s">
        <v>534</v>
      </c>
      <c r="E79" s="150" t="s">
        <v>89</v>
      </c>
      <c r="F79" s="22"/>
      <c r="G79" s="4"/>
      <c r="H79" s="5"/>
      <c r="I79" s="19">
        <v>50000</v>
      </c>
      <c r="J79" s="13">
        <f t="shared" si="3"/>
        <v>0</v>
      </c>
      <c r="K79" s="81"/>
    </row>
    <row r="80" spans="1:11" x14ac:dyDescent="0.3">
      <c r="A80" s="115">
        <v>75</v>
      </c>
      <c r="B80" s="116" t="s">
        <v>540</v>
      </c>
      <c r="C80" s="149" t="s">
        <v>864</v>
      </c>
      <c r="D80" s="150" t="s">
        <v>546</v>
      </c>
      <c r="E80" s="150" t="s">
        <v>89</v>
      </c>
      <c r="F80" s="22"/>
      <c r="G80" s="4"/>
      <c r="H80" s="5"/>
      <c r="I80" s="19">
        <v>50000</v>
      </c>
      <c r="J80" s="13">
        <f t="shared" si="3"/>
        <v>0</v>
      </c>
      <c r="K80" s="81"/>
    </row>
    <row r="81" spans="1:11" x14ac:dyDescent="0.3">
      <c r="A81" s="115">
        <v>76</v>
      </c>
      <c r="B81" s="116" t="s">
        <v>540</v>
      </c>
      <c r="C81" s="149" t="s">
        <v>864</v>
      </c>
      <c r="D81" s="150" t="s">
        <v>663</v>
      </c>
      <c r="E81" s="150" t="s">
        <v>89</v>
      </c>
      <c r="F81" s="22"/>
      <c r="G81" s="4"/>
      <c r="H81" s="5"/>
      <c r="I81" s="19">
        <v>50000</v>
      </c>
      <c r="J81" s="13">
        <f t="shared" si="3"/>
        <v>0</v>
      </c>
      <c r="K81" s="81"/>
    </row>
    <row r="82" spans="1:11" x14ac:dyDescent="0.3">
      <c r="A82" s="115">
        <v>77</v>
      </c>
      <c r="B82" s="116" t="s">
        <v>540</v>
      </c>
      <c r="C82" s="149" t="s">
        <v>864</v>
      </c>
      <c r="D82" s="150" t="s">
        <v>551</v>
      </c>
      <c r="E82" s="150" t="s">
        <v>89</v>
      </c>
      <c r="F82" s="22"/>
      <c r="G82" s="4"/>
      <c r="H82" s="5"/>
      <c r="I82" s="19">
        <v>2400</v>
      </c>
      <c r="J82" s="13">
        <f t="shared" si="3"/>
        <v>0</v>
      </c>
      <c r="K82" s="81"/>
    </row>
    <row r="83" spans="1:11" x14ac:dyDescent="0.3">
      <c r="A83" s="115">
        <v>78</v>
      </c>
      <c r="B83" s="116" t="s">
        <v>540</v>
      </c>
      <c r="C83" s="149" t="s">
        <v>864</v>
      </c>
      <c r="D83" s="150" t="s">
        <v>664</v>
      </c>
      <c r="E83" s="150" t="s">
        <v>89</v>
      </c>
      <c r="F83" s="22"/>
      <c r="G83" s="4"/>
      <c r="H83" s="5"/>
      <c r="I83" s="19">
        <v>15000</v>
      </c>
      <c r="J83" s="13">
        <f t="shared" si="3"/>
        <v>0</v>
      </c>
      <c r="K83" s="81" t="s">
        <v>208</v>
      </c>
    </row>
    <row r="84" spans="1:11" x14ac:dyDescent="0.3">
      <c r="A84" s="115">
        <v>79</v>
      </c>
      <c r="B84" s="116" t="s">
        <v>540</v>
      </c>
      <c r="C84" s="232" t="s">
        <v>864</v>
      </c>
      <c r="D84" s="233" t="s">
        <v>1026</v>
      </c>
      <c r="E84" s="233" t="s">
        <v>1027</v>
      </c>
      <c r="F84" s="216"/>
      <c r="G84" s="216"/>
      <c r="H84" s="203"/>
      <c r="I84" s="215">
        <v>15000</v>
      </c>
      <c r="J84" s="132"/>
      <c r="K84" s="62" t="s">
        <v>1028</v>
      </c>
    </row>
    <row r="85" spans="1:11" x14ac:dyDescent="0.3">
      <c r="A85" s="115">
        <v>80</v>
      </c>
      <c r="B85" s="116" t="s">
        <v>540</v>
      </c>
      <c r="C85" s="149" t="s">
        <v>864</v>
      </c>
      <c r="D85" s="150" t="s">
        <v>192</v>
      </c>
      <c r="E85" s="150" t="s">
        <v>89</v>
      </c>
      <c r="F85" s="22"/>
      <c r="G85" s="4"/>
      <c r="H85" s="5"/>
      <c r="I85" s="19">
        <v>2000</v>
      </c>
      <c r="J85" s="13">
        <f t="shared" si="3"/>
        <v>0</v>
      </c>
      <c r="K85" s="81"/>
    </row>
    <row r="86" spans="1:11" x14ac:dyDescent="0.3">
      <c r="A86" s="115">
        <v>81</v>
      </c>
      <c r="B86" s="116" t="s">
        <v>540</v>
      </c>
      <c r="C86" s="149" t="s">
        <v>864</v>
      </c>
      <c r="D86" s="150" t="s">
        <v>341</v>
      </c>
      <c r="E86" s="150" t="s">
        <v>89</v>
      </c>
      <c r="F86" s="22"/>
      <c r="G86" s="4"/>
      <c r="H86" s="5"/>
      <c r="I86" s="19">
        <v>5000</v>
      </c>
      <c r="J86" s="13">
        <f t="shared" si="3"/>
        <v>0</v>
      </c>
      <c r="K86" s="81"/>
    </row>
    <row r="87" spans="1:11" x14ac:dyDescent="0.3">
      <c r="A87" s="115">
        <v>82</v>
      </c>
      <c r="B87" s="116" t="s">
        <v>540</v>
      </c>
      <c r="C87" s="149" t="s">
        <v>721</v>
      </c>
      <c r="D87" s="150" t="s">
        <v>535</v>
      </c>
      <c r="E87" s="150" t="s">
        <v>89</v>
      </c>
      <c r="F87" s="20" t="s">
        <v>306</v>
      </c>
      <c r="G87" s="26">
        <v>297</v>
      </c>
      <c r="H87" s="5"/>
      <c r="I87" s="19">
        <v>500</v>
      </c>
      <c r="J87" s="13">
        <f t="shared" si="3"/>
        <v>0</v>
      </c>
      <c r="K87" s="81"/>
    </row>
    <row r="88" spans="1:11" x14ac:dyDescent="0.3">
      <c r="A88" s="115">
        <v>83</v>
      </c>
      <c r="B88" s="116" t="s">
        <v>540</v>
      </c>
      <c r="C88" s="149" t="s">
        <v>721</v>
      </c>
      <c r="D88" s="150" t="s">
        <v>546</v>
      </c>
      <c r="E88" s="150" t="s">
        <v>89</v>
      </c>
      <c r="F88" s="20" t="s">
        <v>306</v>
      </c>
      <c r="G88" s="26">
        <v>297</v>
      </c>
      <c r="H88" s="5"/>
      <c r="I88" s="19">
        <v>100</v>
      </c>
      <c r="J88" s="13">
        <f t="shared" si="3"/>
        <v>0</v>
      </c>
      <c r="K88" s="81"/>
    </row>
    <row r="89" spans="1:11" x14ac:dyDescent="0.3">
      <c r="A89" s="115">
        <v>84</v>
      </c>
      <c r="B89" s="116" t="s">
        <v>540</v>
      </c>
      <c r="C89" s="149" t="s">
        <v>721</v>
      </c>
      <c r="D89" s="150" t="s">
        <v>514</v>
      </c>
      <c r="E89" s="150" t="s">
        <v>89</v>
      </c>
      <c r="F89" s="20" t="s">
        <v>306</v>
      </c>
      <c r="G89" s="26">
        <v>297</v>
      </c>
      <c r="H89" s="5"/>
      <c r="I89" s="19">
        <v>100</v>
      </c>
      <c r="J89" s="13">
        <f t="shared" si="3"/>
        <v>0</v>
      </c>
      <c r="K89" s="81"/>
    </row>
    <row r="90" spans="1:11" x14ac:dyDescent="0.3">
      <c r="A90" s="115">
        <v>85</v>
      </c>
      <c r="B90" s="116" t="s">
        <v>540</v>
      </c>
      <c r="C90" s="149" t="s">
        <v>721</v>
      </c>
      <c r="D90" s="150" t="s">
        <v>664</v>
      </c>
      <c r="E90" s="150" t="s">
        <v>89</v>
      </c>
      <c r="F90" s="20" t="s">
        <v>306</v>
      </c>
      <c r="G90" s="26">
        <v>297</v>
      </c>
      <c r="H90" s="5"/>
      <c r="I90" s="19">
        <v>100</v>
      </c>
      <c r="J90" s="13">
        <f t="shared" si="3"/>
        <v>0</v>
      </c>
      <c r="K90" s="81"/>
    </row>
    <row r="91" spans="1:11" x14ac:dyDescent="0.3">
      <c r="A91" s="115">
        <v>86</v>
      </c>
      <c r="B91" s="116" t="s">
        <v>540</v>
      </c>
      <c r="C91" s="149" t="s">
        <v>712</v>
      </c>
      <c r="D91" s="150" t="s">
        <v>102</v>
      </c>
      <c r="E91" s="150" t="s">
        <v>89</v>
      </c>
      <c r="F91" s="22"/>
      <c r="G91" s="4"/>
      <c r="H91" s="5"/>
      <c r="I91" s="19">
        <v>100</v>
      </c>
      <c r="J91" s="13">
        <f t="shared" si="3"/>
        <v>0</v>
      </c>
      <c r="K91" s="81"/>
    </row>
    <row r="92" spans="1:11" x14ac:dyDescent="0.3">
      <c r="A92" s="115">
        <v>87</v>
      </c>
      <c r="B92" s="116" t="s">
        <v>540</v>
      </c>
      <c r="C92" s="149" t="s">
        <v>712</v>
      </c>
      <c r="D92" s="150" t="s">
        <v>109</v>
      </c>
      <c r="E92" s="150" t="s">
        <v>89</v>
      </c>
      <c r="F92" s="22"/>
      <c r="G92" s="4"/>
      <c r="H92" s="5"/>
      <c r="I92" s="19">
        <v>100</v>
      </c>
      <c r="J92" s="13">
        <f t="shared" si="3"/>
        <v>0</v>
      </c>
      <c r="K92" s="81"/>
    </row>
    <row r="93" spans="1:11" x14ac:dyDescent="0.3">
      <c r="A93" s="115">
        <v>88</v>
      </c>
      <c r="B93" s="116" t="s">
        <v>540</v>
      </c>
      <c r="C93" s="149" t="s">
        <v>712</v>
      </c>
      <c r="D93" s="150" t="s">
        <v>559</v>
      </c>
      <c r="E93" s="150" t="s">
        <v>89</v>
      </c>
      <c r="F93" s="22"/>
      <c r="G93" s="4"/>
      <c r="H93" s="5"/>
      <c r="I93" s="19">
        <v>100</v>
      </c>
      <c r="J93" s="13">
        <f t="shared" si="3"/>
        <v>0</v>
      </c>
      <c r="K93" s="81"/>
    </row>
    <row r="94" spans="1:11" x14ac:dyDescent="0.3">
      <c r="A94" s="115">
        <v>89</v>
      </c>
      <c r="B94" s="116" t="s">
        <v>540</v>
      </c>
      <c r="C94" s="149" t="s">
        <v>712</v>
      </c>
      <c r="D94" s="150" t="s">
        <v>648</v>
      </c>
      <c r="E94" s="150" t="s">
        <v>89</v>
      </c>
      <c r="F94" s="22"/>
      <c r="G94" s="4"/>
      <c r="H94" s="5"/>
      <c r="I94" s="19">
        <v>50</v>
      </c>
      <c r="J94" s="13">
        <f t="shared" si="3"/>
        <v>0</v>
      </c>
      <c r="K94" s="81"/>
    </row>
    <row r="95" spans="1:11" x14ac:dyDescent="0.3">
      <c r="A95" s="115">
        <v>90</v>
      </c>
      <c r="B95" s="116" t="s">
        <v>540</v>
      </c>
      <c r="C95" s="149" t="s">
        <v>714</v>
      </c>
      <c r="D95" s="150" t="s">
        <v>275</v>
      </c>
      <c r="E95" s="150" t="s">
        <v>106</v>
      </c>
      <c r="F95" s="22"/>
      <c r="G95" s="4"/>
      <c r="H95" s="5"/>
      <c r="I95" s="19">
        <v>50</v>
      </c>
      <c r="J95" s="13">
        <f t="shared" si="3"/>
        <v>0</v>
      </c>
      <c r="K95" s="81"/>
    </row>
    <row r="96" spans="1:11" x14ac:dyDescent="0.3">
      <c r="A96" s="115">
        <v>91</v>
      </c>
      <c r="B96" s="116" t="s">
        <v>540</v>
      </c>
      <c r="C96" s="149" t="s">
        <v>738</v>
      </c>
      <c r="D96" s="150" t="s">
        <v>426</v>
      </c>
      <c r="E96" s="150" t="s">
        <v>89</v>
      </c>
      <c r="F96" s="22"/>
      <c r="G96" s="4"/>
      <c r="H96" s="5"/>
      <c r="I96" s="19">
        <v>2000</v>
      </c>
      <c r="J96" s="13">
        <f t="shared" si="3"/>
        <v>0</v>
      </c>
      <c r="K96" s="81"/>
    </row>
    <row r="97" spans="1:11" x14ac:dyDescent="0.3">
      <c r="A97" s="115">
        <v>92</v>
      </c>
      <c r="B97" s="116" t="s">
        <v>540</v>
      </c>
      <c r="C97" s="138" t="s">
        <v>374</v>
      </c>
      <c r="D97" s="150" t="s">
        <v>496</v>
      </c>
      <c r="E97" s="150" t="s">
        <v>89</v>
      </c>
      <c r="F97" s="22"/>
      <c r="G97" s="4"/>
      <c r="H97" s="5"/>
      <c r="I97" s="19">
        <v>1500</v>
      </c>
      <c r="J97" s="13">
        <f t="shared" si="3"/>
        <v>0</v>
      </c>
      <c r="K97" s="81"/>
    </row>
    <row r="98" spans="1:11" x14ac:dyDescent="0.3">
      <c r="A98" s="115">
        <v>93</v>
      </c>
      <c r="B98" s="116" t="s">
        <v>540</v>
      </c>
      <c r="C98" s="149" t="s">
        <v>500</v>
      </c>
      <c r="D98" s="150" t="s">
        <v>480</v>
      </c>
      <c r="E98" s="150" t="s">
        <v>89</v>
      </c>
      <c r="F98" s="22"/>
      <c r="G98" s="4"/>
      <c r="H98" s="5"/>
      <c r="I98" s="19">
        <v>200</v>
      </c>
      <c r="J98" s="13">
        <f t="shared" si="3"/>
        <v>0</v>
      </c>
      <c r="K98" s="81"/>
    </row>
    <row r="99" spans="1:11" x14ac:dyDescent="0.3">
      <c r="A99" s="115">
        <v>94</v>
      </c>
      <c r="B99" s="116" t="s">
        <v>540</v>
      </c>
      <c r="C99" s="149" t="s">
        <v>525</v>
      </c>
      <c r="D99" s="150" t="s">
        <v>351</v>
      </c>
      <c r="E99" s="150" t="s">
        <v>67</v>
      </c>
      <c r="F99" s="22"/>
      <c r="G99" s="4"/>
      <c r="H99" s="5"/>
      <c r="I99" s="19">
        <v>100</v>
      </c>
      <c r="J99" s="13">
        <f t="shared" si="3"/>
        <v>0</v>
      </c>
      <c r="K99" s="81"/>
    </row>
    <row r="100" spans="1:11" x14ac:dyDescent="0.3">
      <c r="A100" s="115">
        <v>95</v>
      </c>
      <c r="B100" s="116" t="s">
        <v>540</v>
      </c>
      <c r="C100" s="149" t="s">
        <v>477</v>
      </c>
      <c r="D100" s="150" t="s">
        <v>71</v>
      </c>
      <c r="E100" s="150" t="s">
        <v>89</v>
      </c>
      <c r="F100" s="20" t="s">
        <v>300</v>
      </c>
      <c r="G100" s="26">
        <v>6530</v>
      </c>
      <c r="H100" s="5"/>
      <c r="I100" s="19">
        <v>10</v>
      </c>
      <c r="J100" s="13">
        <f>I100*H100</f>
        <v>0</v>
      </c>
      <c r="K100" s="81"/>
    </row>
    <row r="101" spans="1:11" x14ac:dyDescent="0.3">
      <c r="A101" s="115">
        <v>96</v>
      </c>
      <c r="B101" s="116" t="s">
        <v>540</v>
      </c>
      <c r="C101" s="232" t="s">
        <v>918</v>
      </c>
      <c r="D101" s="233" t="s">
        <v>71</v>
      </c>
      <c r="E101" s="233" t="s">
        <v>919</v>
      </c>
      <c r="F101" s="221"/>
      <c r="G101" s="203"/>
      <c r="H101" s="203"/>
      <c r="I101" s="215">
        <v>50</v>
      </c>
      <c r="J101" s="132"/>
      <c r="K101" s="62" t="s">
        <v>937</v>
      </c>
    </row>
    <row r="102" spans="1:11" x14ac:dyDescent="0.3">
      <c r="A102" s="115">
        <v>97</v>
      </c>
      <c r="B102" s="116" t="s">
        <v>540</v>
      </c>
      <c r="C102" s="149" t="s">
        <v>779</v>
      </c>
      <c r="D102" s="150" t="s">
        <v>513</v>
      </c>
      <c r="E102" s="150" t="s">
        <v>89</v>
      </c>
      <c r="F102" s="22"/>
      <c r="G102" s="4"/>
      <c r="H102" s="5"/>
      <c r="I102" s="19">
        <v>50</v>
      </c>
      <c r="J102" s="13">
        <f t="shared" si="3"/>
        <v>0</v>
      </c>
      <c r="K102" s="81"/>
    </row>
    <row r="103" spans="1:11" x14ac:dyDescent="0.3">
      <c r="A103" s="115">
        <v>98</v>
      </c>
      <c r="B103" s="116" t="s">
        <v>540</v>
      </c>
      <c r="C103" s="149" t="s">
        <v>779</v>
      </c>
      <c r="D103" s="151" t="s">
        <v>303</v>
      </c>
      <c r="E103" s="150" t="s">
        <v>89</v>
      </c>
      <c r="F103" s="22"/>
      <c r="G103" s="4"/>
      <c r="H103" s="5"/>
      <c r="I103" s="19">
        <v>6000</v>
      </c>
      <c r="J103" s="13">
        <f t="shared" si="3"/>
        <v>0</v>
      </c>
      <c r="K103" s="81"/>
    </row>
    <row r="104" spans="1:11" x14ac:dyDescent="0.3">
      <c r="A104" s="115">
        <v>99</v>
      </c>
      <c r="B104" s="116" t="s">
        <v>540</v>
      </c>
      <c r="C104" s="149" t="s">
        <v>779</v>
      </c>
      <c r="D104" s="151" t="s">
        <v>716</v>
      </c>
      <c r="E104" s="150" t="s">
        <v>89</v>
      </c>
      <c r="F104" s="22"/>
      <c r="G104" s="4"/>
      <c r="H104" s="5"/>
      <c r="I104" s="19">
        <v>100</v>
      </c>
      <c r="J104" s="13">
        <f t="shared" si="3"/>
        <v>0</v>
      </c>
      <c r="K104" s="81"/>
    </row>
    <row r="105" spans="1:11" x14ac:dyDescent="0.3">
      <c r="A105" s="115">
        <v>100</v>
      </c>
      <c r="B105" s="116" t="s">
        <v>540</v>
      </c>
      <c r="C105" s="149" t="s">
        <v>779</v>
      </c>
      <c r="D105" s="150" t="s">
        <v>127</v>
      </c>
      <c r="E105" s="150" t="s">
        <v>89</v>
      </c>
      <c r="F105" s="22"/>
      <c r="G105" s="4"/>
      <c r="H105" s="5"/>
      <c r="I105" s="19">
        <v>3000</v>
      </c>
      <c r="J105" s="13">
        <f t="shared" si="3"/>
        <v>0</v>
      </c>
      <c r="K105" s="81"/>
    </row>
    <row r="106" spans="1:11" x14ac:dyDescent="0.3">
      <c r="A106" s="115">
        <v>101</v>
      </c>
      <c r="B106" s="116" t="s">
        <v>540</v>
      </c>
      <c r="C106" s="149" t="s">
        <v>779</v>
      </c>
      <c r="D106" s="150" t="s">
        <v>78</v>
      </c>
      <c r="E106" s="150" t="s">
        <v>89</v>
      </c>
      <c r="F106" s="22"/>
      <c r="G106" s="4"/>
      <c r="H106" s="5"/>
      <c r="I106" s="19">
        <v>4000</v>
      </c>
      <c r="J106" s="13">
        <f t="shared" si="3"/>
        <v>0</v>
      </c>
      <c r="K106" s="81"/>
    </row>
    <row r="107" spans="1:11" x14ac:dyDescent="0.3">
      <c r="A107" s="115">
        <v>102</v>
      </c>
      <c r="B107" s="116" t="s">
        <v>540</v>
      </c>
      <c r="C107" s="149" t="s">
        <v>779</v>
      </c>
      <c r="D107" s="150" t="s">
        <v>65</v>
      </c>
      <c r="E107" s="150" t="s">
        <v>89</v>
      </c>
      <c r="F107" s="22"/>
      <c r="G107" s="4"/>
      <c r="H107" s="5"/>
      <c r="I107" s="19">
        <v>15000</v>
      </c>
      <c r="J107" s="13">
        <f t="shared" si="3"/>
        <v>0</v>
      </c>
      <c r="K107" s="81"/>
    </row>
    <row r="108" spans="1:11" x14ac:dyDescent="0.3">
      <c r="A108" s="115">
        <v>103</v>
      </c>
      <c r="B108" s="116" t="s">
        <v>540</v>
      </c>
      <c r="C108" s="149" t="s">
        <v>422</v>
      </c>
      <c r="D108" s="150" t="s">
        <v>66</v>
      </c>
      <c r="E108" s="150" t="s">
        <v>89</v>
      </c>
      <c r="F108" s="22"/>
      <c r="G108" s="4"/>
      <c r="H108" s="5"/>
      <c r="I108" s="19">
        <v>500</v>
      </c>
      <c r="J108" s="13">
        <f t="shared" si="3"/>
        <v>0</v>
      </c>
      <c r="K108" s="81"/>
    </row>
    <row r="109" spans="1:11" x14ac:dyDescent="0.3">
      <c r="A109" s="115">
        <v>104</v>
      </c>
      <c r="B109" s="116" t="s">
        <v>540</v>
      </c>
      <c r="C109" s="149" t="s">
        <v>422</v>
      </c>
      <c r="D109" s="150" t="s">
        <v>122</v>
      </c>
      <c r="E109" s="150" t="s">
        <v>89</v>
      </c>
      <c r="F109" s="22"/>
      <c r="G109" s="4"/>
      <c r="H109" s="5"/>
      <c r="I109" s="19">
        <v>200</v>
      </c>
      <c r="J109" s="13">
        <f t="shared" si="3"/>
        <v>0</v>
      </c>
      <c r="K109" s="81"/>
    </row>
    <row r="110" spans="1:11" x14ac:dyDescent="0.3">
      <c r="A110" s="115">
        <v>105</v>
      </c>
      <c r="B110" s="116" t="s">
        <v>540</v>
      </c>
      <c r="C110" s="152" t="s">
        <v>719</v>
      </c>
      <c r="D110" s="153"/>
      <c r="E110" s="154" t="s">
        <v>89</v>
      </c>
      <c r="F110" s="22"/>
      <c r="G110" s="4"/>
      <c r="H110" s="5"/>
      <c r="I110" s="19">
        <v>5000</v>
      </c>
      <c r="J110" s="13">
        <f t="shared" si="3"/>
        <v>0</v>
      </c>
      <c r="K110" s="81"/>
    </row>
    <row r="111" spans="1:11" x14ac:dyDescent="0.3">
      <c r="A111" s="115">
        <v>106</v>
      </c>
      <c r="B111" s="116" t="s">
        <v>540</v>
      </c>
      <c r="C111" s="155" t="s">
        <v>740</v>
      </c>
      <c r="D111" s="153"/>
      <c r="E111" s="154" t="s">
        <v>89</v>
      </c>
      <c r="F111" s="22"/>
      <c r="G111" s="4"/>
      <c r="H111" s="5"/>
      <c r="I111" s="19">
        <v>10000</v>
      </c>
      <c r="J111" s="13">
        <f t="shared" si="3"/>
        <v>0</v>
      </c>
      <c r="K111" s="81"/>
    </row>
    <row r="112" spans="1:11" x14ac:dyDescent="0.3">
      <c r="A112" s="115">
        <v>107</v>
      </c>
      <c r="B112" s="116" t="s">
        <v>540</v>
      </c>
      <c r="C112" s="152" t="s">
        <v>870</v>
      </c>
      <c r="D112" s="153" t="s">
        <v>656</v>
      </c>
      <c r="E112" s="154" t="s">
        <v>89</v>
      </c>
      <c r="F112" s="20" t="s">
        <v>143</v>
      </c>
      <c r="G112" s="26">
        <v>2480</v>
      </c>
      <c r="H112" s="5"/>
      <c r="I112" s="19">
        <v>15000</v>
      </c>
      <c r="J112" s="13">
        <f t="shared" si="3"/>
        <v>0</v>
      </c>
      <c r="K112" s="81"/>
    </row>
    <row r="113" spans="1:11" x14ac:dyDescent="0.3">
      <c r="A113" s="115">
        <v>108</v>
      </c>
      <c r="B113" s="116" t="s">
        <v>540</v>
      </c>
      <c r="C113" s="152" t="s">
        <v>870</v>
      </c>
      <c r="D113" s="153" t="s">
        <v>189</v>
      </c>
      <c r="E113" s="154" t="s">
        <v>89</v>
      </c>
      <c r="F113" s="20" t="s">
        <v>143</v>
      </c>
      <c r="G113" s="26">
        <v>2480</v>
      </c>
      <c r="H113" s="5"/>
      <c r="I113" s="19">
        <v>1000</v>
      </c>
      <c r="J113" s="13">
        <f t="shared" si="3"/>
        <v>0</v>
      </c>
      <c r="K113" s="81"/>
    </row>
    <row r="114" spans="1:11" x14ac:dyDescent="0.3">
      <c r="A114" s="115">
        <v>109</v>
      </c>
      <c r="B114" s="116" t="s">
        <v>540</v>
      </c>
      <c r="C114" s="152" t="s">
        <v>652</v>
      </c>
      <c r="D114" s="154" t="s">
        <v>801</v>
      </c>
      <c r="E114" s="154" t="s">
        <v>89</v>
      </c>
      <c r="F114" s="22"/>
      <c r="G114" s="4"/>
      <c r="H114" s="5"/>
      <c r="I114" s="19">
        <v>20000</v>
      </c>
      <c r="J114" s="13">
        <f t="shared" si="3"/>
        <v>0</v>
      </c>
      <c r="K114" s="81"/>
    </row>
    <row r="115" spans="1:11" x14ac:dyDescent="0.3">
      <c r="A115" s="115">
        <v>110</v>
      </c>
      <c r="B115" s="116" t="s">
        <v>540</v>
      </c>
      <c r="C115" s="152" t="s">
        <v>652</v>
      </c>
      <c r="D115" s="154" t="s">
        <v>421</v>
      </c>
      <c r="E115" s="154" t="s">
        <v>89</v>
      </c>
      <c r="F115" s="22"/>
      <c r="G115" s="4"/>
      <c r="H115" s="5"/>
      <c r="I115" s="19">
        <v>30000</v>
      </c>
      <c r="J115" s="13">
        <f t="shared" si="3"/>
        <v>0</v>
      </c>
      <c r="K115" s="81"/>
    </row>
    <row r="116" spans="1:11" x14ac:dyDescent="0.3">
      <c r="A116" s="115">
        <v>111</v>
      </c>
      <c r="B116" s="116" t="s">
        <v>540</v>
      </c>
      <c r="C116" s="152" t="s">
        <v>652</v>
      </c>
      <c r="D116" s="154" t="s">
        <v>470</v>
      </c>
      <c r="E116" s="154" t="s">
        <v>89</v>
      </c>
      <c r="F116" s="22"/>
      <c r="G116" s="4"/>
      <c r="H116" s="5"/>
      <c r="I116" s="19">
        <v>1000</v>
      </c>
      <c r="J116" s="13">
        <f t="shared" si="3"/>
        <v>0</v>
      </c>
      <c r="K116" s="81"/>
    </row>
    <row r="117" spans="1:11" x14ac:dyDescent="0.3">
      <c r="A117" s="115">
        <v>112</v>
      </c>
      <c r="B117" s="116" t="s">
        <v>540</v>
      </c>
      <c r="C117" s="152" t="s">
        <v>798</v>
      </c>
      <c r="D117" s="154" t="s">
        <v>643</v>
      </c>
      <c r="E117" s="154" t="s">
        <v>89</v>
      </c>
      <c r="F117" s="22"/>
      <c r="G117" s="4"/>
      <c r="H117" s="5"/>
      <c r="I117" s="19">
        <v>300</v>
      </c>
      <c r="J117" s="13">
        <f t="shared" si="3"/>
        <v>0</v>
      </c>
      <c r="K117" s="81"/>
    </row>
    <row r="118" spans="1:11" x14ac:dyDescent="0.3">
      <c r="A118" s="115">
        <v>113</v>
      </c>
      <c r="B118" s="116" t="s">
        <v>540</v>
      </c>
      <c r="C118" s="152" t="s">
        <v>806</v>
      </c>
      <c r="D118" s="154" t="s">
        <v>544</v>
      </c>
      <c r="E118" s="154" t="s">
        <v>89</v>
      </c>
      <c r="F118" s="22"/>
      <c r="G118" s="4"/>
      <c r="H118" s="5"/>
      <c r="I118" s="19">
        <v>100</v>
      </c>
      <c r="J118" s="13">
        <f t="shared" si="3"/>
        <v>0</v>
      </c>
      <c r="K118" s="81"/>
    </row>
    <row r="119" spans="1:11" x14ac:dyDescent="0.3">
      <c r="A119" s="115">
        <v>114</v>
      </c>
      <c r="B119" s="116" t="s">
        <v>540</v>
      </c>
      <c r="C119" s="155" t="s">
        <v>860</v>
      </c>
      <c r="D119" s="154" t="s">
        <v>561</v>
      </c>
      <c r="E119" s="154" t="s">
        <v>89</v>
      </c>
      <c r="F119" s="22"/>
      <c r="G119" s="4"/>
      <c r="H119" s="5"/>
      <c r="I119" s="19">
        <v>500</v>
      </c>
      <c r="J119" s="13">
        <f t="shared" si="3"/>
        <v>0</v>
      </c>
      <c r="K119" s="81"/>
    </row>
    <row r="120" spans="1:11" x14ac:dyDescent="0.3">
      <c r="A120" s="115">
        <v>115</v>
      </c>
      <c r="B120" s="116" t="s">
        <v>540</v>
      </c>
      <c r="C120" s="155" t="s">
        <v>884</v>
      </c>
      <c r="D120" s="154" t="s">
        <v>511</v>
      </c>
      <c r="E120" s="154" t="s">
        <v>89</v>
      </c>
      <c r="F120" s="22"/>
      <c r="G120" s="4"/>
      <c r="H120" s="5"/>
      <c r="I120" s="19">
        <v>1000</v>
      </c>
      <c r="J120" s="13">
        <f t="shared" si="3"/>
        <v>0</v>
      </c>
      <c r="K120" s="81"/>
    </row>
    <row r="121" spans="1:11" x14ac:dyDescent="0.3">
      <c r="A121" s="115">
        <v>116</v>
      </c>
      <c r="B121" s="116" t="s">
        <v>540</v>
      </c>
      <c r="C121" s="155" t="s">
        <v>873</v>
      </c>
      <c r="D121" s="154" t="s">
        <v>639</v>
      </c>
      <c r="E121" s="154" t="s">
        <v>89</v>
      </c>
      <c r="F121" s="22"/>
      <c r="G121" s="4"/>
      <c r="H121" s="5"/>
      <c r="I121" s="19">
        <v>100</v>
      </c>
      <c r="J121" s="13">
        <f t="shared" si="3"/>
        <v>0</v>
      </c>
      <c r="K121" s="81"/>
    </row>
    <row r="122" spans="1:11" x14ac:dyDescent="0.3">
      <c r="A122" s="115">
        <v>117</v>
      </c>
      <c r="B122" s="116" t="s">
        <v>540</v>
      </c>
      <c r="C122" s="217" t="s">
        <v>924</v>
      </c>
      <c r="D122" s="218" t="s">
        <v>891</v>
      </c>
      <c r="E122" s="218"/>
      <c r="F122" s="221" t="s">
        <v>890</v>
      </c>
      <c r="G122" s="216"/>
      <c r="H122" s="203"/>
      <c r="I122" s="215">
        <v>100</v>
      </c>
      <c r="J122" s="132"/>
      <c r="K122" s="62" t="s">
        <v>937</v>
      </c>
    </row>
    <row r="123" spans="1:11" x14ac:dyDescent="0.3">
      <c r="A123" s="115">
        <v>118</v>
      </c>
      <c r="B123" s="116" t="s">
        <v>540</v>
      </c>
      <c r="C123" s="155" t="s">
        <v>433</v>
      </c>
      <c r="D123" s="157" t="s">
        <v>31</v>
      </c>
      <c r="E123" s="156" t="s">
        <v>89</v>
      </c>
      <c r="F123" s="20" t="s">
        <v>297</v>
      </c>
      <c r="G123" s="26">
        <v>30680</v>
      </c>
      <c r="H123" s="5"/>
      <c r="I123" s="19">
        <v>50</v>
      </c>
      <c r="J123" s="13">
        <f>I123*H123</f>
        <v>0</v>
      </c>
      <c r="K123" s="81"/>
    </row>
    <row r="124" spans="1:11" x14ac:dyDescent="0.3">
      <c r="A124" s="115">
        <v>119</v>
      </c>
      <c r="B124" s="116" t="s">
        <v>540</v>
      </c>
      <c r="C124" s="155" t="s">
        <v>433</v>
      </c>
      <c r="D124" s="156" t="s">
        <v>452</v>
      </c>
      <c r="E124" s="156" t="s">
        <v>89</v>
      </c>
      <c r="F124" s="20" t="s">
        <v>297</v>
      </c>
      <c r="G124" s="26">
        <v>30680</v>
      </c>
      <c r="H124" s="5"/>
      <c r="I124" s="19">
        <v>10</v>
      </c>
      <c r="J124" s="13">
        <f>I124*H124</f>
        <v>0</v>
      </c>
      <c r="K124" s="81"/>
    </row>
    <row r="125" spans="1:11" x14ac:dyDescent="0.3">
      <c r="A125" s="115">
        <v>120</v>
      </c>
      <c r="B125" s="116" t="s">
        <v>540</v>
      </c>
      <c r="C125" s="217" t="s">
        <v>433</v>
      </c>
      <c r="D125" s="219" t="s">
        <v>888</v>
      </c>
      <c r="E125" s="220"/>
      <c r="F125" s="221"/>
      <c r="G125" s="203"/>
      <c r="H125" s="203"/>
      <c r="I125" s="215">
        <v>50</v>
      </c>
      <c r="J125" s="132"/>
      <c r="K125" s="62" t="s">
        <v>938</v>
      </c>
    </row>
    <row r="126" spans="1:11" x14ac:dyDescent="0.3">
      <c r="A126" s="115">
        <v>121</v>
      </c>
      <c r="B126" s="116" t="s">
        <v>540</v>
      </c>
      <c r="C126" s="217" t="s">
        <v>433</v>
      </c>
      <c r="D126" s="220" t="s">
        <v>889</v>
      </c>
      <c r="E126" s="220"/>
      <c r="F126" s="221"/>
      <c r="G126" s="203"/>
      <c r="H126" s="203"/>
      <c r="I126" s="215">
        <v>10</v>
      </c>
      <c r="J126" s="132"/>
      <c r="K126" s="62" t="s">
        <v>938</v>
      </c>
    </row>
    <row r="127" spans="1:11" x14ac:dyDescent="0.3">
      <c r="A127" s="115">
        <v>122</v>
      </c>
      <c r="B127" s="116" t="s">
        <v>540</v>
      </c>
      <c r="C127" s="217" t="s">
        <v>925</v>
      </c>
      <c r="D127" s="220" t="s">
        <v>1094</v>
      </c>
      <c r="E127" s="220"/>
      <c r="F127" s="221" t="s">
        <v>1097</v>
      </c>
      <c r="G127" s="203"/>
      <c r="H127" s="203"/>
      <c r="I127" s="215">
        <v>50</v>
      </c>
      <c r="J127" s="132"/>
      <c r="K127" s="62" t="s">
        <v>939</v>
      </c>
    </row>
    <row r="128" spans="1:11" x14ac:dyDescent="0.3">
      <c r="A128" s="115">
        <v>123</v>
      </c>
      <c r="B128" s="116" t="s">
        <v>540</v>
      </c>
      <c r="C128" s="217" t="s">
        <v>1096</v>
      </c>
      <c r="D128" s="220" t="s">
        <v>1095</v>
      </c>
      <c r="E128" s="220"/>
      <c r="F128" s="221"/>
      <c r="G128" s="203"/>
      <c r="H128" s="203"/>
      <c r="I128" s="215">
        <v>50</v>
      </c>
      <c r="J128" s="132"/>
      <c r="K128" s="62" t="s">
        <v>940</v>
      </c>
    </row>
    <row r="129" spans="1:11" x14ac:dyDescent="0.3">
      <c r="A129" s="115">
        <v>124</v>
      </c>
      <c r="B129" s="116" t="s">
        <v>540</v>
      </c>
      <c r="C129" s="217" t="s">
        <v>1029</v>
      </c>
      <c r="D129" s="220" t="s">
        <v>927</v>
      </c>
      <c r="E129" s="220"/>
      <c r="F129" s="221" t="s">
        <v>926</v>
      </c>
      <c r="G129" s="203"/>
      <c r="H129" s="203"/>
      <c r="I129" s="215">
        <v>20</v>
      </c>
      <c r="J129" s="132"/>
      <c r="K129" s="62" t="s">
        <v>941</v>
      </c>
    </row>
    <row r="130" spans="1:11" x14ac:dyDescent="0.3">
      <c r="A130" s="115">
        <v>125</v>
      </c>
      <c r="B130" s="116" t="s">
        <v>540</v>
      </c>
      <c r="C130" s="217" t="s">
        <v>1030</v>
      </c>
      <c r="D130" s="220" t="s">
        <v>928</v>
      </c>
      <c r="E130" s="220"/>
      <c r="F130" s="221"/>
      <c r="G130" s="203"/>
      <c r="H130" s="203"/>
      <c r="I130" s="215">
        <v>10</v>
      </c>
      <c r="J130" s="132"/>
      <c r="K130" s="62" t="s">
        <v>941</v>
      </c>
    </row>
    <row r="131" spans="1:11" x14ac:dyDescent="0.3">
      <c r="A131" s="115">
        <v>126</v>
      </c>
      <c r="B131" s="116" t="s">
        <v>540</v>
      </c>
      <c r="C131" s="217" t="s">
        <v>932</v>
      </c>
      <c r="D131" s="220" t="s">
        <v>929</v>
      </c>
      <c r="E131" s="220"/>
      <c r="F131" s="221"/>
      <c r="G131" s="203"/>
      <c r="H131" s="203"/>
      <c r="I131" s="215">
        <v>30</v>
      </c>
      <c r="J131" s="132"/>
      <c r="K131" s="62" t="s">
        <v>942</v>
      </c>
    </row>
    <row r="132" spans="1:11" x14ac:dyDescent="0.3">
      <c r="A132" s="115">
        <v>127</v>
      </c>
      <c r="B132" s="116" t="s">
        <v>540</v>
      </c>
      <c r="C132" s="217" t="s">
        <v>931</v>
      </c>
      <c r="D132" s="220" t="s">
        <v>930</v>
      </c>
      <c r="E132" s="220"/>
      <c r="F132" s="221"/>
      <c r="G132" s="203"/>
      <c r="H132" s="203"/>
      <c r="I132" s="215">
        <v>100</v>
      </c>
      <c r="J132" s="132"/>
      <c r="K132" s="62" t="s">
        <v>943</v>
      </c>
    </row>
    <row r="133" spans="1:11" x14ac:dyDescent="0.3">
      <c r="A133" s="115">
        <v>128</v>
      </c>
      <c r="B133" s="116" t="s">
        <v>540</v>
      </c>
      <c r="C133" s="217" t="s">
        <v>933</v>
      </c>
      <c r="D133" s="220"/>
      <c r="E133" s="220"/>
      <c r="F133" s="221" t="s">
        <v>934</v>
      </c>
      <c r="G133" s="203"/>
      <c r="H133" s="203"/>
      <c r="I133" s="215">
        <v>50</v>
      </c>
      <c r="J133" s="132"/>
      <c r="K133" s="62" t="s">
        <v>941</v>
      </c>
    </row>
    <row r="134" spans="1:11" x14ac:dyDescent="0.3">
      <c r="A134" s="115">
        <v>129</v>
      </c>
      <c r="B134" s="116" t="s">
        <v>540</v>
      </c>
      <c r="C134" s="158" t="s">
        <v>231</v>
      </c>
      <c r="D134" s="159" t="s">
        <v>318</v>
      </c>
      <c r="E134" s="159" t="s">
        <v>67</v>
      </c>
      <c r="F134" s="20" t="s">
        <v>365</v>
      </c>
      <c r="G134" s="26">
        <v>7150</v>
      </c>
      <c r="H134" s="5"/>
      <c r="I134" s="19">
        <v>10</v>
      </c>
      <c r="J134" s="13">
        <f t="shared" ref="J134:J156" si="4">I134*H134</f>
        <v>0</v>
      </c>
      <c r="K134" s="81"/>
    </row>
    <row r="135" spans="1:11" x14ac:dyDescent="0.3">
      <c r="A135" s="115">
        <v>130</v>
      </c>
      <c r="B135" s="116" t="s">
        <v>540</v>
      </c>
      <c r="C135" s="158" t="s">
        <v>231</v>
      </c>
      <c r="D135" s="159" t="s">
        <v>613</v>
      </c>
      <c r="E135" s="159" t="s">
        <v>67</v>
      </c>
      <c r="F135" s="20" t="s">
        <v>365</v>
      </c>
      <c r="G135" s="26">
        <v>7150</v>
      </c>
      <c r="H135" s="5"/>
      <c r="I135" s="19">
        <v>5</v>
      </c>
      <c r="J135" s="13">
        <f t="shared" si="4"/>
        <v>0</v>
      </c>
      <c r="K135" s="81"/>
    </row>
    <row r="136" spans="1:11" ht="13.5" customHeight="1" x14ac:dyDescent="0.3">
      <c r="A136" s="115">
        <v>131</v>
      </c>
      <c r="B136" s="116" t="s">
        <v>540</v>
      </c>
      <c r="C136" s="158" t="s">
        <v>231</v>
      </c>
      <c r="D136" s="159" t="s">
        <v>616</v>
      </c>
      <c r="E136" s="159" t="s">
        <v>67</v>
      </c>
      <c r="F136" s="20" t="s">
        <v>365</v>
      </c>
      <c r="G136" s="26">
        <v>7150</v>
      </c>
      <c r="H136" s="5"/>
      <c r="I136" s="19">
        <v>5</v>
      </c>
      <c r="J136" s="13">
        <f t="shared" si="4"/>
        <v>0</v>
      </c>
      <c r="K136" s="81"/>
    </row>
    <row r="137" spans="1:11" x14ac:dyDescent="0.3">
      <c r="A137" s="115">
        <v>132</v>
      </c>
      <c r="B137" s="116" t="s">
        <v>540</v>
      </c>
      <c r="C137" s="158" t="s">
        <v>231</v>
      </c>
      <c r="D137" s="159" t="s">
        <v>618</v>
      </c>
      <c r="E137" s="159" t="s">
        <v>67</v>
      </c>
      <c r="F137" s="20" t="s">
        <v>252</v>
      </c>
      <c r="G137" s="26">
        <v>12370</v>
      </c>
      <c r="H137" s="5"/>
      <c r="I137" s="19">
        <v>5</v>
      </c>
      <c r="J137" s="13">
        <f t="shared" si="4"/>
        <v>0</v>
      </c>
      <c r="K137" s="81"/>
    </row>
    <row r="138" spans="1:11" x14ac:dyDescent="0.3">
      <c r="A138" s="115">
        <v>133</v>
      </c>
      <c r="B138" s="116" t="s">
        <v>540</v>
      </c>
      <c r="C138" s="158" t="s">
        <v>231</v>
      </c>
      <c r="D138" s="159" t="s">
        <v>539</v>
      </c>
      <c r="E138" s="159" t="s">
        <v>67</v>
      </c>
      <c r="F138" s="20" t="s">
        <v>410</v>
      </c>
      <c r="G138" s="26">
        <v>19690</v>
      </c>
      <c r="H138" s="5"/>
      <c r="I138" s="19">
        <v>10</v>
      </c>
      <c r="J138" s="13">
        <f t="shared" si="4"/>
        <v>0</v>
      </c>
      <c r="K138" s="81"/>
    </row>
    <row r="139" spans="1:11" x14ac:dyDescent="0.3">
      <c r="A139" s="115">
        <v>134</v>
      </c>
      <c r="B139" s="116" t="s">
        <v>540</v>
      </c>
      <c r="C139" s="158" t="s">
        <v>545</v>
      </c>
      <c r="D139" s="159" t="s">
        <v>754</v>
      </c>
      <c r="E139" s="159" t="s">
        <v>89</v>
      </c>
      <c r="F139" s="22"/>
      <c r="G139" s="4"/>
      <c r="H139" s="5"/>
      <c r="I139" s="19">
        <v>300</v>
      </c>
      <c r="J139" s="13">
        <f t="shared" si="4"/>
        <v>0</v>
      </c>
      <c r="K139" s="81"/>
    </row>
    <row r="140" spans="1:11" x14ac:dyDescent="0.3">
      <c r="A140" s="115">
        <v>135</v>
      </c>
      <c r="B140" s="116" t="s">
        <v>540</v>
      </c>
      <c r="C140" s="158" t="s">
        <v>608</v>
      </c>
      <c r="D140" s="159" t="s">
        <v>682</v>
      </c>
      <c r="E140" s="159" t="s">
        <v>89</v>
      </c>
      <c r="F140" s="22"/>
      <c r="G140" s="4"/>
      <c r="H140" s="5"/>
      <c r="I140" s="19">
        <v>36</v>
      </c>
      <c r="J140" s="13">
        <f t="shared" si="4"/>
        <v>0</v>
      </c>
      <c r="K140" s="81"/>
    </row>
    <row r="141" spans="1:11" x14ac:dyDescent="0.3">
      <c r="A141" s="115">
        <v>136</v>
      </c>
      <c r="B141" s="116" t="s">
        <v>540</v>
      </c>
      <c r="C141" s="158" t="s">
        <v>651</v>
      </c>
      <c r="D141" s="159" t="s">
        <v>717</v>
      </c>
      <c r="E141" s="159" t="s">
        <v>89</v>
      </c>
      <c r="F141" s="22"/>
      <c r="G141" s="4"/>
      <c r="H141" s="5"/>
      <c r="I141" s="19">
        <v>24</v>
      </c>
      <c r="J141" s="13">
        <f t="shared" si="4"/>
        <v>0</v>
      </c>
      <c r="K141" s="81"/>
    </row>
    <row r="142" spans="1:11" x14ac:dyDescent="0.3">
      <c r="A142" s="115">
        <v>137</v>
      </c>
      <c r="B142" s="116" t="s">
        <v>540</v>
      </c>
      <c r="C142" s="158" t="s">
        <v>497</v>
      </c>
      <c r="D142" s="159" t="s">
        <v>713</v>
      </c>
      <c r="E142" s="159" t="s">
        <v>89</v>
      </c>
      <c r="F142" s="22"/>
      <c r="G142" s="4"/>
      <c r="H142" s="5"/>
      <c r="I142" s="19">
        <v>12</v>
      </c>
      <c r="J142" s="13">
        <f t="shared" si="4"/>
        <v>0</v>
      </c>
      <c r="K142" s="81"/>
    </row>
    <row r="143" spans="1:11" x14ac:dyDescent="0.3">
      <c r="A143" s="115">
        <v>138</v>
      </c>
      <c r="B143" s="116" t="s">
        <v>540</v>
      </c>
      <c r="C143" s="158" t="s">
        <v>549</v>
      </c>
      <c r="D143" s="159" t="s">
        <v>718</v>
      </c>
      <c r="E143" s="159" t="s">
        <v>89</v>
      </c>
      <c r="F143" s="22"/>
      <c r="G143" s="4"/>
      <c r="H143" s="5"/>
      <c r="I143" s="19">
        <v>12</v>
      </c>
      <c r="J143" s="13">
        <f t="shared" si="4"/>
        <v>0</v>
      </c>
      <c r="K143" s="81"/>
    </row>
    <row r="144" spans="1:11" x14ac:dyDescent="0.3">
      <c r="A144" s="115">
        <v>139</v>
      </c>
      <c r="B144" s="116" t="s">
        <v>540</v>
      </c>
      <c r="C144" s="158" t="s">
        <v>725</v>
      </c>
      <c r="D144" s="159" t="s">
        <v>572</v>
      </c>
      <c r="E144" s="159" t="s">
        <v>89</v>
      </c>
      <c r="F144" s="22"/>
      <c r="G144" s="4"/>
      <c r="H144" s="5"/>
      <c r="I144" s="19">
        <v>3</v>
      </c>
      <c r="J144" s="13">
        <f t="shared" si="4"/>
        <v>0</v>
      </c>
      <c r="K144" s="81"/>
    </row>
    <row r="145" spans="1:11" x14ac:dyDescent="0.3">
      <c r="A145" s="115">
        <v>140</v>
      </c>
      <c r="B145" s="116" t="s">
        <v>540</v>
      </c>
      <c r="C145" s="160" t="s">
        <v>797</v>
      </c>
      <c r="D145" s="161"/>
      <c r="E145" s="161" t="s">
        <v>89</v>
      </c>
      <c r="F145" s="20" t="s">
        <v>145</v>
      </c>
      <c r="G145" s="26">
        <v>7790</v>
      </c>
      <c r="H145" s="5"/>
      <c r="I145" s="19">
        <v>1000</v>
      </c>
      <c r="J145" s="13">
        <f t="shared" si="4"/>
        <v>0</v>
      </c>
      <c r="K145" s="81"/>
    </row>
    <row r="146" spans="1:11" x14ac:dyDescent="0.3">
      <c r="A146" s="115">
        <v>141</v>
      </c>
      <c r="B146" s="116" t="s">
        <v>540</v>
      </c>
      <c r="C146" s="160" t="s">
        <v>472</v>
      </c>
      <c r="D146" s="161"/>
      <c r="E146" s="161" t="s">
        <v>89</v>
      </c>
      <c r="F146" s="20" t="s">
        <v>389</v>
      </c>
      <c r="G146" s="26">
        <v>8540</v>
      </c>
      <c r="H146" s="5"/>
      <c r="I146" s="19">
        <v>100</v>
      </c>
      <c r="J146" s="13">
        <f t="shared" si="4"/>
        <v>0</v>
      </c>
      <c r="K146" s="81"/>
    </row>
    <row r="147" spans="1:11" x14ac:dyDescent="0.3">
      <c r="A147" s="115">
        <v>142</v>
      </c>
      <c r="B147" s="116" t="s">
        <v>540</v>
      </c>
      <c r="C147" s="160" t="s">
        <v>855</v>
      </c>
      <c r="D147" s="161" t="s">
        <v>612</v>
      </c>
      <c r="E147" s="161" t="s">
        <v>89</v>
      </c>
      <c r="F147" s="20" t="s">
        <v>248</v>
      </c>
      <c r="G147" s="26">
        <v>6520</v>
      </c>
      <c r="H147" s="5"/>
      <c r="I147" s="19">
        <v>5</v>
      </c>
      <c r="J147" s="13">
        <f t="shared" si="4"/>
        <v>0</v>
      </c>
      <c r="K147" s="81"/>
    </row>
    <row r="148" spans="1:11" x14ac:dyDescent="0.3">
      <c r="A148" s="115">
        <v>143</v>
      </c>
      <c r="B148" s="116" t="s">
        <v>540</v>
      </c>
      <c r="C148" s="160" t="s">
        <v>803</v>
      </c>
      <c r="D148" s="161" t="s">
        <v>522</v>
      </c>
      <c r="E148" s="161" t="s">
        <v>89</v>
      </c>
      <c r="F148" s="20" t="s">
        <v>248</v>
      </c>
      <c r="G148" s="26">
        <v>6520</v>
      </c>
      <c r="H148" s="5"/>
      <c r="I148" s="19">
        <v>5</v>
      </c>
      <c r="J148" s="13">
        <f t="shared" si="4"/>
        <v>0</v>
      </c>
      <c r="K148" s="81"/>
    </row>
    <row r="149" spans="1:11" x14ac:dyDescent="0.3">
      <c r="A149" s="115">
        <v>144</v>
      </c>
      <c r="B149" s="116" t="s">
        <v>540</v>
      </c>
      <c r="C149" s="160" t="s">
        <v>803</v>
      </c>
      <c r="D149" s="161" t="s">
        <v>577</v>
      </c>
      <c r="E149" s="161" t="s">
        <v>89</v>
      </c>
      <c r="F149" s="20" t="s">
        <v>248</v>
      </c>
      <c r="G149" s="26">
        <v>6520</v>
      </c>
      <c r="H149" s="5"/>
      <c r="I149" s="19">
        <v>5</v>
      </c>
      <c r="J149" s="13">
        <f t="shared" si="4"/>
        <v>0</v>
      </c>
      <c r="K149" s="81"/>
    </row>
    <row r="150" spans="1:11" x14ac:dyDescent="0.3">
      <c r="A150" s="115">
        <v>145</v>
      </c>
      <c r="B150" s="116" t="s">
        <v>540</v>
      </c>
      <c r="C150" s="160" t="s">
        <v>803</v>
      </c>
      <c r="D150" s="161" t="s">
        <v>507</v>
      </c>
      <c r="E150" s="161" t="s">
        <v>89</v>
      </c>
      <c r="F150" s="20" t="s">
        <v>248</v>
      </c>
      <c r="G150" s="26">
        <v>6520</v>
      </c>
      <c r="H150" s="5"/>
      <c r="I150" s="19">
        <v>5</v>
      </c>
      <c r="J150" s="13">
        <f t="shared" si="4"/>
        <v>0</v>
      </c>
      <c r="K150" s="81"/>
    </row>
    <row r="151" spans="1:11" x14ac:dyDescent="0.3">
      <c r="A151" s="115">
        <v>146</v>
      </c>
      <c r="B151" s="116" t="s">
        <v>540</v>
      </c>
      <c r="C151" s="160" t="s">
        <v>803</v>
      </c>
      <c r="D151" s="161" t="s">
        <v>510</v>
      </c>
      <c r="E151" s="161" t="s">
        <v>89</v>
      </c>
      <c r="F151" s="20" t="s">
        <v>248</v>
      </c>
      <c r="G151" s="26">
        <v>6520</v>
      </c>
      <c r="H151" s="5"/>
      <c r="I151" s="19">
        <v>5</v>
      </c>
      <c r="J151" s="13">
        <f t="shared" si="4"/>
        <v>0</v>
      </c>
      <c r="K151" s="81"/>
    </row>
    <row r="152" spans="1:11" x14ac:dyDescent="0.3">
      <c r="A152" s="115">
        <v>147</v>
      </c>
      <c r="B152" s="116" t="s">
        <v>540</v>
      </c>
      <c r="C152" s="160" t="s">
        <v>803</v>
      </c>
      <c r="D152" s="161" t="s">
        <v>631</v>
      </c>
      <c r="E152" s="161" t="s">
        <v>89</v>
      </c>
      <c r="F152" s="20" t="s">
        <v>248</v>
      </c>
      <c r="G152" s="26">
        <v>6520</v>
      </c>
      <c r="H152" s="5"/>
      <c r="I152" s="19">
        <v>5</v>
      </c>
      <c r="J152" s="13">
        <f t="shared" si="4"/>
        <v>0</v>
      </c>
      <c r="K152" s="81"/>
    </row>
    <row r="153" spans="1:11" x14ac:dyDescent="0.3">
      <c r="A153" s="115">
        <v>148</v>
      </c>
      <c r="B153" s="116" t="s">
        <v>540</v>
      </c>
      <c r="C153" s="160" t="s">
        <v>838</v>
      </c>
      <c r="D153" s="161"/>
      <c r="E153" s="161" t="s">
        <v>89</v>
      </c>
      <c r="F153" s="22"/>
      <c r="G153" s="4"/>
      <c r="H153" s="5"/>
      <c r="I153" s="19">
        <v>5</v>
      </c>
      <c r="J153" s="13">
        <f t="shared" si="4"/>
        <v>0</v>
      </c>
      <c r="K153" s="81"/>
    </row>
    <row r="154" spans="1:11" x14ac:dyDescent="0.3">
      <c r="A154" s="115">
        <v>149</v>
      </c>
      <c r="B154" s="116" t="s">
        <v>540</v>
      </c>
      <c r="C154" s="162" t="s">
        <v>217</v>
      </c>
      <c r="D154" s="163" t="s">
        <v>71</v>
      </c>
      <c r="E154" s="163"/>
      <c r="F154" s="22"/>
      <c r="G154" s="4"/>
      <c r="H154" s="5"/>
      <c r="I154" s="19">
        <v>30</v>
      </c>
      <c r="J154" s="13">
        <f t="shared" si="4"/>
        <v>0</v>
      </c>
      <c r="K154" s="81"/>
    </row>
    <row r="155" spans="1:11" x14ac:dyDescent="0.3">
      <c r="A155" s="115">
        <v>150</v>
      </c>
      <c r="B155" s="116" t="s">
        <v>540</v>
      </c>
      <c r="C155" s="164" t="s">
        <v>407</v>
      </c>
      <c r="D155" s="165" t="s">
        <v>561</v>
      </c>
      <c r="E155" s="165" t="s">
        <v>89</v>
      </c>
      <c r="F155" s="20" t="s">
        <v>329</v>
      </c>
      <c r="G155" s="26">
        <v>11580</v>
      </c>
      <c r="H155" s="5"/>
      <c r="I155" s="19">
        <v>10</v>
      </c>
      <c r="J155" s="13">
        <f t="shared" si="4"/>
        <v>0</v>
      </c>
      <c r="K155" s="81"/>
    </row>
    <row r="156" spans="1:11" x14ac:dyDescent="0.3">
      <c r="A156" s="115">
        <v>151</v>
      </c>
      <c r="B156" s="116" t="s">
        <v>540</v>
      </c>
      <c r="C156" s="164" t="s">
        <v>407</v>
      </c>
      <c r="D156" s="165" t="s">
        <v>86</v>
      </c>
      <c r="E156" s="165" t="s">
        <v>89</v>
      </c>
      <c r="F156" s="20" t="s">
        <v>329</v>
      </c>
      <c r="G156" s="26">
        <v>11580</v>
      </c>
      <c r="H156" s="5"/>
      <c r="I156" s="19">
        <v>50</v>
      </c>
      <c r="J156" s="13">
        <f t="shared" si="4"/>
        <v>0</v>
      </c>
      <c r="K156" s="81"/>
    </row>
    <row r="157" spans="1:11" x14ac:dyDescent="0.3">
      <c r="A157" s="115">
        <v>152</v>
      </c>
      <c r="B157" s="116" t="s">
        <v>540</v>
      </c>
      <c r="C157" s="224" t="s">
        <v>901</v>
      </c>
      <c r="D157" s="225" t="s">
        <v>899</v>
      </c>
      <c r="E157" s="225"/>
      <c r="F157" s="221"/>
      <c r="G157" s="203"/>
      <c r="H157" s="203"/>
      <c r="I157" s="215">
        <v>100</v>
      </c>
      <c r="J157" s="132"/>
      <c r="K157" s="62" t="s">
        <v>938</v>
      </c>
    </row>
    <row r="158" spans="1:11" x14ac:dyDescent="0.3">
      <c r="A158" s="115">
        <v>153</v>
      </c>
      <c r="B158" s="116" t="s">
        <v>540</v>
      </c>
      <c r="C158" s="166" t="s">
        <v>901</v>
      </c>
      <c r="D158" s="167" t="s">
        <v>892</v>
      </c>
      <c r="E158" s="167" t="s">
        <v>89</v>
      </c>
      <c r="F158" s="20" t="s">
        <v>188</v>
      </c>
      <c r="G158" s="26">
        <v>332</v>
      </c>
      <c r="H158" s="5"/>
      <c r="I158" s="19">
        <v>1000</v>
      </c>
      <c r="J158" s="13">
        <f>I158*H158</f>
        <v>0</v>
      </c>
      <c r="K158" s="81"/>
    </row>
    <row r="159" spans="1:11" x14ac:dyDescent="0.3">
      <c r="A159" s="115">
        <v>154</v>
      </c>
      <c r="B159" s="116" t="s">
        <v>540</v>
      </c>
      <c r="C159" s="166" t="s">
        <v>901</v>
      </c>
      <c r="D159" s="167" t="s">
        <v>893</v>
      </c>
      <c r="E159" s="167" t="s">
        <v>89</v>
      </c>
      <c r="F159" s="20" t="s">
        <v>188</v>
      </c>
      <c r="G159" s="26">
        <v>332</v>
      </c>
      <c r="H159" s="5"/>
      <c r="I159" s="19">
        <v>1500</v>
      </c>
      <c r="J159" s="13">
        <f>I159*H159</f>
        <v>0</v>
      </c>
      <c r="K159" s="81"/>
    </row>
    <row r="160" spans="1:11" x14ac:dyDescent="0.3">
      <c r="A160" s="115">
        <v>155</v>
      </c>
      <c r="B160" s="116" t="s">
        <v>540</v>
      </c>
      <c r="C160" s="166" t="s">
        <v>901</v>
      </c>
      <c r="D160" s="167" t="s">
        <v>894</v>
      </c>
      <c r="E160" s="167" t="s">
        <v>89</v>
      </c>
      <c r="F160" s="20" t="s">
        <v>188</v>
      </c>
      <c r="G160" s="26">
        <v>332</v>
      </c>
      <c r="H160" s="5"/>
      <c r="I160" s="19">
        <v>1000</v>
      </c>
      <c r="J160" s="13">
        <f>I160*H160</f>
        <v>0</v>
      </c>
      <c r="K160" s="81"/>
    </row>
    <row r="161" spans="1:11" x14ac:dyDescent="0.3">
      <c r="A161" s="115">
        <v>156</v>
      </c>
      <c r="B161" s="116" t="s">
        <v>540</v>
      </c>
      <c r="C161" s="166" t="s">
        <v>901</v>
      </c>
      <c r="D161" s="167" t="s">
        <v>895</v>
      </c>
      <c r="E161" s="167" t="s">
        <v>89</v>
      </c>
      <c r="F161" s="20" t="s">
        <v>188</v>
      </c>
      <c r="G161" s="26">
        <v>332</v>
      </c>
      <c r="H161" s="5"/>
      <c r="I161" s="19">
        <v>300</v>
      </c>
      <c r="J161" s="13">
        <f>I161*H161</f>
        <v>0</v>
      </c>
      <c r="K161" s="81"/>
    </row>
    <row r="162" spans="1:11" x14ac:dyDescent="0.3">
      <c r="A162" s="115">
        <v>157</v>
      </c>
      <c r="B162" s="116" t="s">
        <v>540</v>
      </c>
      <c r="C162" s="222" t="s">
        <v>902</v>
      </c>
      <c r="D162" s="223" t="s">
        <v>896</v>
      </c>
      <c r="E162" s="223"/>
      <c r="F162" s="221"/>
      <c r="G162" s="203"/>
      <c r="H162" s="203"/>
      <c r="I162" s="215">
        <v>300</v>
      </c>
      <c r="J162" s="132"/>
      <c r="K162" s="62" t="s">
        <v>938</v>
      </c>
    </row>
    <row r="163" spans="1:11" x14ac:dyDescent="0.3">
      <c r="A163" s="115">
        <v>158</v>
      </c>
      <c r="B163" s="116" t="s">
        <v>540</v>
      </c>
      <c r="C163" s="166" t="s">
        <v>901</v>
      </c>
      <c r="D163" s="167" t="s">
        <v>897</v>
      </c>
      <c r="E163" s="167" t="s">
        <v>89</v>
      </c>
      <c r="F163" s="20" t="s">
        <v>359</v>
      </c>
      <c r="G163" s="26">
        <v>1570</v>
      </c>
      <c r="H163" s="5"/>
      <c r="I163" s="19">
        <v>500</v>
      </c>
      <c r="J163" s="13">
        <f>I163*H163</f>
        <v>0</v>
      </c>
      <c r="K163" s="81"/>
    </row>
    <row r="164" spans="1:11" x14ac:dyDescent="0.3">
      <c r="A164" s="115">
        <v>159</v>
      </c>
      <c r="B164" s="116" t="s">
        <v>540</v>
      </c>
      <c r="C164" s="166" t="s">
        <v>903</v>
      </c>
      <c r="D164" s="167" t="s">
        <v>898</v>
      </c>
      <c r="E164" s="167" t="s">
        <v>89</v>
      </c>
      <c r="F164" s="20" t="s">
        <v>359</v>
      </c>
      <c r="G164" s="26">
        <v>1570</v>
      </c>
      <c r="H164" s="5"/>
      <c r="I164" s="19">
        <v>2000</v>
      </c>
      <c r="J164" s="13">
        <f>I164*H164</f>
        <v>0</v>
      </c>
      <c r="K164" s="81"/>
    </row>
    <row r="165" spans="1:11" x14ac:dyDescent="0.3">
      <c r="A165" s="115">
        <v>160</v>
      </c>
      <c r="B165" s="116" t="s">
        <v>540</v>
      </c>
      <c r="C165" s="224" t="s">
        <v>900</v>
      </c>
      <c r="D165" s="225" t="s">
        <v>899</v>
      </c>
      <c r="E165" s="225"/>
      <c r="F165" s="221"/>
      <c r="G165" s="203"/>
      <c r="H165" s="203"/>
      <c r="I165" s="215">
        <v>100</v>
      </c>
      <c r="J165" s="132"/>
      <c r="K165" s="62" t="s">
        <v>938</v>
      </c>
    </row>
    <row r="166" spans="1:11" x14ac:dyDescent="0.3">
      <c r="A166" s="115">
        <v>161</v>
      </c>
      <c r="B166" s="116" t="s">
        <v>540</v>
      </c>
      <c r="C166" s="224" t="s">
        <v>900</v>
      </c>
      <c r="D166" s="223" t="s">
        <v>892</v>
      </c>
      <c r="E166" s="223" t="s">
        <v>89</v>
      </c>
      <c r="F166" s="221"/>
      <c r="G166" s="203"/>
      <c r="H166" s="203"/>
      <c r="I166" s="215">
        <v>100</v>
      </c>
      <c r="J166" s="132"/>
      <c r="K166" s="62" t="s">
        <v>938</v>
      </c>
    </row>
    <row r="167" spans="1:11" x14ac:dyDescent="0.3">
      <c r="A167" s="115">
        <v>162</v>
      </c>
      <c r="B167" s="116" t="s">
        <v>540</v>
      </c>
      <c r="C167" s="224" t="s">
        <v>900</v>
      </c>
      <c r="D167" s="223" t="s">
        <v>893</v>
      </c>
      <c r="E167" s="223" t="s">
        <v>89</v>
      </c>
      <c r="F167" s="221"/>
      <c r="G167" s="203"/>
      <c r="H167" s="203"/>
      <c r="I167" s="215">
        <v>500</v>
      </c>
      <c r="J167" s="132"/>
      <c r="K167" s="62" t="s">
        <v>938</v>
      </c>
    </row>
    <row r="168" spans="1:11" x14ac:dyDescent="0.3">
      <c r="A168" s="115">
        <v>163</v>
      </c>
      <c r="B168" s="116" t="s">
        <v>540</v>
      </c>
      <c r="C168" s="224" t="s">
        <v>900</v>
      </c>
      <c r="D168" s="223" t="s">
        <v>894</v>
      </c>
      <c r="E168" s="223" t="s">
        <v>89</v>
      </c>
      <c r="F168" s="221"/>
      <c r="G168" s="203"/>
      <c r="H168" s="203"/>
      <c r="I168" s="215">
        <v>500</v>
      </c>
      <c r="J168" s="132"/>
      <c r="K168" s="62" t="s">
        <v>938</v>
      </c>
    </row>
    <row r="169" spans="1:11" x14ac:dyDescent="0.3">
      <c r="A169" s="115">
        <v>164</v>
      </c>
      <c r="B169" s="116" t="s">
        <v>540</v>
      </c>
      <c r="C169" s="224" t="s">
        <v>900</v>
      </c>
      <c r="D169" s="223" t="s">
        <v>895</v>
      </c>
      <c r="E169" s="223" t="s">
        <v>89</v>
      </c>
      <c r="F169" s="221"/>
      <c r="G169" s="203"/>
      <c r="H169" s="203"/>
      <c r="I169" s="215">
        <v>100</v>
      </c>
      <c r="J169" s="132"/>
      <c r="K169" s="62" t="s">
        <v>938</v>
      </c>
    </row>
    <row r="170" spans="1:11" x14ac:dyDescent="0.3">
      <c r="A170" s="115">
        <v>165</v>
      </c>
      <c r="B170" s="116" t="s">
        <v>540</v>
      </c>
      <c r="C170" s="224" t="s">
        <v>900</v>
      </c>
      <c r="D170" s="223" t="s">
        <v>896</v>
      </c>
      <c r="E170" s="223"/>
      <c r="F170" s="221"/>
      <c r="G170" s="203"/>
      <c r="H170" s="203"/>
      <c r="I170" s="215">
        <v>100</v>
      </c>
      <c r="J170" s="132"/>
      <c r="K170" s="62" t="s">
        <v>938</v>
      </c>
    </row>
    <row r="171" spans="1:11" x14ac:dyDescent="0.3">
      <c r="A171" s="115">
        <v>166</v>
      </c>
      <c r="B171" s="116" t="s">
        <v>540</v>
      </c>
      <c r="C171" s="224" t="s">
        <v>900</v>
      </c>
      <c r="D171" s="223" t="s">
        <v>897</v>
      </c>
      <c r="E171" s="223" t="s">
        <v>89</v>
      </c>
      <c r="F171" s="221"/>
      <c r="G171" s="203"/>
      <c r="H171" s="203"/>
      <c r="I171" s="215">
        <v>500</v>
      </c>
      <c r="J171" s="132"/>
      <c r="K171" s="62" t="s">
        <v>938</v>
      </c>
    </row>
    <row r="172" spans="1:11" x14ac:dyDescent="0.3">
      <c r="A172" s="115">
        <v>167</v>
      </c>
      <c r="B172" s="116" t="s">
        <v>540</v>
      </c>
      <c r="C172" s="224" t="s">
        <v>900</v>
      </c>
      <c r="D172" s="223" t="s">
        <v>898</v>
      </c>
      <c r="E172" s="223" t="s">
        <v>89</v>
      </c>
      <c r="F172" s="221"/>
      <c r="G172" s="203"/>
      <c r="H172" s="203"/>
      <c r="I172" s="215">
        <v>500</v>
      </c>
      <c r="J172" s="132"/>
      <c r="K172" s="62" t="s">
        <v>938</v>
      </c>
    </row>
    <row r="173" spans="1:11" x14ac:dyDescent="0.3">
      <c r="A173" s="115">
        <v>168</v>
      </c>
      <c r="B173" s="116" t="s">
        <v>540</v>
      </c>
      <c r="C173" s="166" t="s">
        <v>851</v>
      </c>
      <c r="D173" s="167" t="s">
        <v>582</v>
      </c>
      <c r="E173" s="167" t="s">
        <v>89</v>
      </c>
      <c r="F173" s="20" t="s">
        <v>405</v>
      </c>
      <c r="G173" s="26">
        <v>4980</v>
      </c>
      <c r="H173" s="5"/>
      <c r="I173" s="19">
        <v>50</v>
      </c>
      <c r="J173" s="13">
        <f t="shared" ref="J173:J198" si="5">I173*H173</f>
        <v>0</v>
      </c>
      <c r="K173" s="81"/>
    </row>
    <row r="174" spans="1:11" x14ac:dyDescent="0.3">
      <c r="A174" s="115">
        <v>169</v>
      </c>
      <c r="B174" s="116" t="s">
        <v>540</v>
      </c>
      <c r="C174" s="166" t="s">
        <v>766</v>
      </c>
      <c r="D174" s="167"/>
      <c r="E174" s="167" t="s">
        <v>89</v>
      </c>
      <c r="F174" s="20" t="s">
        <v>234</v>
      </c>
      <c r="G174" s="26">
        <v>19350</v>
      </c>
      <c r="H174" s="5"/>
      <c r="I174" s="19">
        <v>50</v>
      </c>
      <c r="J174" s="13">
        <f t="shared" si="5"/>
        <v>0</v>
      </c>
      <c r="K174" s="81"/>
    </row>
    <row r="175" spans="1:11" x14ac:dyDescent="0.3">
      <c r="A175" s="115">
        <v>170</v>
      </c>
      <c r="B175" s="116" t="s">
        <v>540</v>
      </c>
      <c r="C175" s="166" t="s">
        <v>420</v>
      </c>
      <c r="D175" s="167"/>
      <c r="E175" s="167" t="s">
        <v>89</v>
      </c>
      <c r="F175" s="20" t="s">
        <v>238</v>
      </c>
      <c r="G175" s="26">
        <v>1800</v>
      </c>
      <c r="H175" s="5"/>
      <c r="I175" s="19">
        <v>50</v>
      </c>
      <c r="J175" s="13">
        <f t="shared" si="5"/>
        <v>0</v>
      </c>
      <c r="K175" s="81"/>
    </row>
    <row r="176" spans="1:11" x14ac:dyDescent="0.3">
      <c r="A176" s="115">
        <v>171</v>
      </c>
      <c r="B176" s="116" t="s">
        <v>540</v>
      </c>
      <c r="C176" s="166" t="s">
        <v>378</v>
      </c>
      <c r="D176" s="167"/>
      <c r="E176" s="167" t="s">
        <v>89</v>
      </c>
      <c r="F176" s="20"/>
      <c r="G176" s="4"/>
      <c r="H176" s="5"/>
      <c r="I176" s="19">
        <v>50</v>
      </c>
      <c r="J176" s="13">
        <f t="shared" si="5"/>
        <v>0</v>
      </c>
      <c r="K176" s="81"/>
    </row>
    <row r="177" spans="1:11" x14ac:dyDescent="0.3">
      <c r="A177" s="115">
        <v>172</v>
      </c>
      <c r="B177" s="116" t="s">
        <v>540</v>
      </c>
      <c r="C177" s="166" t="s">
        <v>533</v>
      </c>
      <c r="D177" s="167" t="s">
        <v>60</v>
      </c>
      <c r="E177" s="167" t="s">
        <v>89</v>
      </c>
      <c r="F177" s="20"/>
      <c r="G177" s="4"/>
      <c r="H177" s="5"/>
      <c r="I177" s="19">
        <v>200</v>
      </c>
      <c r="J177" s="13">
        <f t="shared" si="5"/>
        <v>0</v>
      </c>
      <c r="K177" s="81"/>
    </row>
    <row r="178" spans="1:11" x14ac:dyDescent="0.3">
      <c r="A178" s="115">
        <v>173</v>
      </c>
      <c r="B178" s="116" t="s">
        <v>540</v>
      </c>
      <c r="C178" s="166" t="s">
        <v>103</v>
      </c>
      <c r="D178" s="167" t="s">
        <v>100</v>
      </c>
      <c r="E178" s="167" t="s">
        <v>89</v>
      </c>
      <c r="F178" s="20" t="s">
        <v>317</v>
      </c>
      <c r="G178" s="26">
        <v>5480</v>
      </c>
      <c r="H178" s="5"/>
      <c r="I178" s="19">
        <v>50</v>
      </c>
      <c r="J178" s="13">
        <f t="shared" si="5"/>
        <v>0</v>
      </c>
      <c r="K178" s="81"/>
    </row>
    <row r="179" spans="1:11" x14ac:dyDescent="0.3">
      <c r="A179" s="115">
        <v>174</v>
      </c>
      <c r="B179" s="116" t="s">
        <v>540</v>
      </c>
      <c r="C179" s="166" t="s">
        <v>200</v>
      </c>
      <c r="D179" s="167" t="s">
        <v>498</v>
      </c>
      <c r="E179" s="167" t="s">
        <v>89</v>
      </c>
      <c r="F179" s="20" t="s">
        <v>392</v>
      </c>
      <c r="G179" s="26">
        <v>2960</v>
      </c>
      <c r="H179" s="5"/>
      <c r="I179" s="19">
        <v>20</v>
      </c>
      <c r="J179" s="13">
        <f t="shared" si="5"/>
        <v>0</v>
      </c>
      <c r="K179" s="81"/>
    </row>
    <row r="180" spans="1:11" x14ac:dyDescent="0.3">
      <c r="A180" s="115">
        <v>175</v>
      </c>
      <c r="B180" s="116" t="s">
        <v>540</v>
      </c>
      <c r="C180" s="166" t="s">
        <v>782</v>
      </c>
      <c r="D180" s="167" t="s">
        <v>547</v>
      </c>
      <c r="E180" s="167" t="s">
        <v>89</v>
      </c>
      <c r="F180" s="20" t="s">
        <v>236</v>
      </c>
      <c r="G180" s="26">
        <v>4260</v>
      </c>
      <c r="H180" s="5"/>
      <c r="I180" s="19">
        <v>250</v>
      </c>
      <c r="J180" s="13">
        <f t="shared" si="5"/>
        <v>0</v>
      </c>
      <c r="K180" s="81"/>
    </row>
    <row r="181" spans="1:11" x14ac:dyDescent="0.3">
      <c r="A181" s="115">
        <v>176</v>
      </c>
      <c r="B181" s="116" t="s">
        <v>540</v>
      </c>
      <c r="C181" s="166" t="s">
        <v>782</v>
      </c>
      <c r="D181" s="167" t="s">
        <v>529</v>
      </c>
      <c r="E181" s="167" t="s">
        <v>89</v>
      </c>
      <c r="F181" s="20" t="s">
        <v>180</v>
      </c>
      <c r="G181" s="26">
        <v>5970</v>
      </c>
      <c r="H181" s="5"/>
      <c r="I181" s="19">
        <v>250</v>
      </c>
      <c r="J181" s="13">
        <f t="shared" si="5"/>
        <v>0</v>
      </c>
      <c r="K181" s="81"/>
    </row>
    <row r="182" spans="1:11" x14ac:dyDescent="0.3">
      <c r="A182" s="115">
        <v>177</v>
      </c>
      <c r="B182" s="116" t="s">
        <v>540</v>
      </c>
      <c r="C182" s="166" t="s">
        <v>866</v>
      </c>
      <c r="D182" s="167" t="s">
        <v>642</v>
      </c>
      <c r="E182" s="167" t="s">
        <v>89</v>
      </c>
      <c r="F182" s="20" t="s">
        <v>307</v>
      </c>
      <c r="G182" s="26">
        <v>2140</v>
      </c>
      <c r="H182" s="5"/>
      <c r="I182" s="19">
        <v>10</v>
      </c>
      <c r="J182" s="13">
        <f t="shared" si="5"/>
        <v>0</v>
      </c>
      <c r="K182" s="81"/>
    </row>
    <row r="183" spans="1:11" x14ac:dyDescent="0.3">
      <c r="A183" s="115">
        <v>178</v>
      </c>
      <c r="B183" s="116" t="s">
        <v>540</v>
      </c>
      <c r="C183" s="166" t="s">
        <v>866</v>
      </c>
      <c r="D183" s="167" t="s">
        <v>521</v>
      </c>
      <c r="E183" s="167" t="s">
        <v>89</v>
      </c>
      <c r="F183" s="20" t="s">
        <v>169</v>
      </c>
      <c r="G183" s="26">
        <v>3550</v>
      </c>
      <c r="H183" s="5"/>
      <c r="I183" s="19">
        <v>10</v>
      </c>
      <c r="J183" s="13">
        <f t="shared" si="5"/>
        <v>0</v>
      </c>
      <c r="K183" s="81"/>
    </row>
    <row r="184" spans="1:11" x14ac:dyDescent="0.3">
      <c r="A184" s="115">
        <v>179</v>
      </c>
      <c r="B184" s="116" t="s">
        <v>540</v>
      </c>
      <c r="C184" s="168" t="s">
        <v>654</v>
      </c>
      <c r="D184" s="167" t="s">
        <v>530</v>
      </c>
      <c r="E184" s="167" t="s">
        <v>89</v>
      </c>
      <c r="F184" s="20" t="s">
        <v>258</v>
      </c>
      <c r="G184" s="26">
        <v>4980</v>
      </c>
      <c r="H184" s="5"/>
      <c r="I184" s="19">
        <v>10</v>
      </c>
      <c r="J184" s="13">
        <f t="shared" si="5"/>
        <v>0</v>
      </c>
      <c r="K184" s="81"/>
    </row>
    <row r="185" spans="1:11" x14ac:dyDescent="0.3">
      <c r="A185" s="115">
        <v>180</v>
      </c>
      <c r="B185" s="116" t="s">
        <v>540</v>
      </c>
      <c r="C185" s="168" t="s">
        <v>654</v>
      </c>
      <c r="D185" s="169" t="s">
        <v>541</v>
      </c>
      <c r="E185" s="169" t="s">
        <v>89</v>
      </c>
      <c r="F185" s="20" t="s">
        <v>204</v>
      </c>
      <c r="G185" s="26">
        <v>4980</v>
      </c>
      <c r="H185" s="5"/>
      <c r="I185" s="19">
        <v>1000</v>
      </c>
      <c r="J185" s="13">
        <f t="shared" si="5"/>
        <v>0</v>
      </c>
      <c r="K185" s="81"/>
    </row>
    <row r="186" spans="1:11" x14ac:dyDescent="0.3">
      <c r="A186" s="115">
        <v>181</v>
      </c>
      <c r="B186" s="116" t="s">
        <v>540</v>
      </c>
      <c r="C186" s="168" t="s">
        <v>654</v>
      </c>
      <c r="D186" s="169" t="s">
        <v>532</v>
      </c>
      <c r="E186" s="169" t="s">
        <v>89</v>
      </c>
      <c r="F186" s="20" t="s">
        <v>293</v>
      </c>
      <c r="G186" s="26">
        <v>10460</v>
      </c>
      <c r="H186" s="5"/>
      <c r="I186" s="19">
        <v>600</v>
      </c>
      <c r="J186" s="13">
        <f t="shared" si="5"/>
        <v>0</v>
      </c>
      <c r="K186" s="81"/>
    </row>
    <row r="187" spans="1:11" x14ac:dyDescent="0.3">
      <c r="A187" s="115">
        <v>182</v>
      </c>
      <c r="B187" s="116" t="s">
        <v>540</v>
      </c>
      <c r="C187" s="168" t="s">
        <v>505</v>
      </c>
      <c r="D187" s="169"/>
      <c r="E187" s="169" t="s">
        <v>89</v>
      </c>
      <c r="F187" s="20" t="s">
        <v>418</v>
      </c>
      <c r="G187" s="26">
        <v>13700</v>
      </c>
      <c r="H187" s="5"/>
      <c r="I187" s="19">
        <v>10</v>
      </c>
      <c r="J187" s="13">
        <f t="shared" si="5"/>
        <v>0</v>
      </c>
      <c r="K187" s="81"/>
    </row>
    <row r="188" spans="1:11" x14ac:dyDescent="0.3">
      <c r="A188" s="115">
        <v>183</v>
      </c>
      <c r="B188" s="116" t="s">
        <v>540</v>
      </c>
      <c r="C188" s="168" t="s">
        <v>742</v>
      </c>
      <c r="D188" s="169" t="s">
        <v>547</v>
      </c>
      <c r="E188" s="169" t="s">
        <v>89</v>
      </c>
      <c r="F188" s="20" t="s">
        <v>262</v>
      </c>
      <c r="G188" s="26">
        <v>2960</v>
      </c>
      <c r="H188" s="5"/>
      <c r="I188" s="19">
        <v>10</v>
      </c>
      <c r="J188" s="13">
        <f t="shared" si="5"/>
        <v>0</v>
      </c>
      <c r="K188" s="81"/>
    </row>
    <row r="189" spans="1:11" x14ac:dyDescent="0.3">
      <c r="A189" s="115">
        <v>184</v>
      </c>
      <c r="B189" s="116" t="s">
        <v>540</v>
      </c>
      <c r="C189" s="168" t="s">
        <v>734</v>
      </c>
      <c r="D189" s="169" t="s">
        <v>327</v>
      </c>
      <c r="E189" s="169" t="s">
        <v>89</v>
      </c>
      <c r="F189" s="20" t="s">
        <v>246</v>
      </c>
      <c r="G189" s="26">
        <v>4980</v>
      </c>
      <c r="H189" s="5"/>
      <c r="I189" s="19">
        <v>10</v>
      </c>
      <c r="J189" s="13">
        <f t="shared" si="5"/>
        <v>0</v>
      </c>
      <c r="K189" s="81"/>
    </row>
    <row r="190" spans="1:11" x14ac:dyDescent="0.3">
      <c r="A190" s="115">
        <v>185</v>
      </c>
      <c r="B190" s="116" t="s">
        <v>540</v>
      </c>
      <c r="C190" s="168" t="s">
        <v>481</v>
      </c>
      <c r="D190" s="169" t="s">
        <v>340</v>
      </c>
      <c r="E190" s="169" t="s">
        <v>89</v>
      </c>
      <c r="F190" s="20" t="s">
        <v>413</v>
      </c>
      <c r="G190" s="26">
        <v>2960</v>
      </c>
      <c r="H190" s="5"/>
      <c r="I190" s="19">
        <v>10</v>
      </c>
      <c r="J190" s="13">
        <f t="shared" si="5"/>
        <v>0</v>
      </c>
      <c r="K190" s="81"/>
    </row>
    <row r="191" spans="1:11" x14ac:dyDescent="0.3">
      <c r="A191" s="115">
        <v>186</v>
      </c>
      <c r="B191" s="116" t="s">
        <v>540</v>
      </c>
      <c r="C191" s="168" t="s">
        <v>502</v>
      </c>
      <c r="D191" s="169" t="s">
        <v>524</v>
      </c>
      <c r="E191" s="169" t="s">
        <v>89</v>
      </c>
      <c r="F191" s="20" t="s">
        <v>191</v>
      </c>
      <c r="G191" s="26">
        <v>2960</v>
      </c>
      <c r="H191" s="5"/>
      <c r="I191" s="19">
        <v>10</v>
      </c>
      <c r="J191" s="13">
        <f t="shared" si="5"/>
        <v>0</v>
      </c>
      <c r="K191" s="81"/>
    </row>
    <row r="192" spans="1:11" x14ac:dyDescent="0.3">
      <c r="A192" s="115">
        <v>187</v>
      </c>
      <c r="B192" s="116" t="s">
        <v>540</v>
      </c>
      <c r="C192" s="138" t="s">
        <v>875</v>
      </c>
      <c r="D192" s="169" t="s">
        <v>706</v>
      </c>
      <c r="E192" s="169" t="s">
        <v>89</v>
      </c>
      <c r="F192" s="20" t="s">
        <v>181</v>
      </c>
      <c r="G192" s="26">
        <v>1860</v>
      </c>
      <c r="H192" s="5"/>
      <c r="I192" s="19">
        <v>10</v>
      </c>
      <c r="J192" s="13">
        <f t="shared" si="5"/>
        <v>0</v>
      </c>
      <c r="K192" s="81"/>
    </row>
    <row r="193" spans="1:11" x14ac:dyDescent="0.3">
      <c r="A193" s="115">
        <v>188</v>
      </c>
      <c r="B193" s="116" t="s">
        <v>540</v>
      </c>
      <c r="C193" s="138" t="s">
        <v>787</v>
      </c>
      <c r="D193" s="169" t="s">
        <v>434</v>
      </c>
      <c r="E193" s="169" t="s">
        <v>89</v>
      </c>
      <c r="F193" s="20" t="s">
        <v>168</v>
      </c>
      <c r="G193" s="26">
        <v>1860</v>
      </c>
      <c r="H193" s="5"/>
      <c r="I193" s="19">
        <v>600</v>
      </c>
      <c r="J193" s="13">
        <f t="shared" si="5"/>
        <v>0</v>
      </c>
      <c r="K193" s="81"/>
    </row>
    <row r="194" spans="1:11" x14ac:dyDescent="0.3">
      <c r="A194" s="115">
        <v>189</v>
      </c>
      <c r="B194" s="116" t="s">
        <v>540</v>
      </c>
      <c r="C194" s="168" t="s">
        <v>516</v>
      </c>
      <c r="D194" s="169" t="s">
        <v>822</v>
      </c>
      <c r="E194" s="169" t="s">
        <v>67</v>
      </c>
      <c r="F194" s="20"/>
      <c r="G194" s="4"/>
      <c r="H194" s="5"/>
      <c r="I194" s="19">
        <v>20</v>
      </c>
      <c r="J194" s="13">
        <f t="shared" si="5"/>
        <v>0</v>
      </c>
      <c r="K194" s="81"/>
    </row>
    <row r="195" spans="1:11" x14ac:dyDescent="0.3">
      <c r="A195" s="115">
        <v>190</v>
      </c>
      <c r="B195" s="116" t="s">
        <v>540</v>
      </c>
      <c r="C195" s="138" t="s">
        <v>804</v>
      </c>
      <c r="D195" s="169" t="s">
        <v>478</v>
      </c>
      <c r="E195" s="169" t="s">
        <v>89</v>
      </c>
      <c r="F195" s="20"/>
      <c r="G195" s="4"/>
      <c r="H195" s="5"/>
      <c r="I195" s="19">
        <v>10</v>
      </c>
      <c r="J195" s="13">
        <f t="shared" si="5"/>
        <v>0</v>
      </c>
      <c r="K195" s="81"/>
    </row>
    <row r="196" spans="1:11" x14ac:dyDescent="0.3">
      <c r="A196" s="115">
        <v>191</v>
      </c>
      <c r="B196" s="116" t="s">
        <v>540</v>
      </c>
      <c r="C196" s="138" t="s">
        <v>805</v>
      </c>
      <c r="D196" s="169" t="s">
        <v>424</v>
      </c>
      <c r="E196" s="169" t="s">
        <v>89</v>
      </c>
      <c r="F196" s="20"/>
      <c r="G196" s="4"/>
      <c r="H196" s="5"/>
      <c r="I196" s="19">
        <v>150</v>
      </c>
      <c r="J196" s="13">
        <f t="shared" si="5"/>
        <v>0</v>
      </c>
      <c r="K196" s="81"/>
    </row>
    <row r="197" spans="1:11" x14ac:dyDescent="0.3">
      <c r="A197" s="115">
        <v>192</v>
      </c>
      <c r="B197" s="116" t="s">
        <v>540</v>
      </c>
      <c r="C197" s="138" t="s">
        <v>834</v>
      </c>
      <c r="D197" s="169" t="s">
        <v>457</v>
      </c>
      <c r="E197" s="169" t="s">
        <v>89</v>
      </c>
      <c r="F197" s="20"/>
      <c r="G197" s="4"/>
      <c r="H197" s="5"/>
      <c r="I197" s="19">
        <v>10</v>
      </c>
      <c r="J197" s="13">
        <f t="shared" si="5"/>
        <v>0</v>
      </c>
      <c r="K197" s="81"/>
    </row>
    <row r="198" spans="1:11" x14ac:dyDescent="0.3">
      <c r="A198" s="115">
        <v>193</v>
      </c>
      <c r="B198" s="116" t="s">
        <v>540</v>
      </c>
      <c r="C198" s="168" t="s">
        <v>876</v>
      </c>
      <c r="D198" s="169" t="s">
        <v>424</v>
      </c>
      <c r="E198" s="169" t="s">
        <v>89</v>
      </c>
      <c r="F198" s="20"/>
      <c r="G198" s="4"/>
      <c r="H198" s="5"/>
      <c r="I198" s="19">
        <v>150</v>
      </c>
      <c r="J198" s="13">
        <f t="shared" si="5"/>
        <v>0</v>
      </c>
      <c r="K198" s="81"/>
    </row>
    <row r="199" spans="1:11" x14ac:dyDescent="0.3">
      <c r="A199" s="115">
        <v>194</v>
      </c>
      <c r="B199" s="116" t="s">
        <v>540</v>
      </c>
      <c r="C199" s="226" t="s">
        <v>783</v>
      </c>
      <c r="D199" s="227" t="s">
        <v>906</v>
      </c>
      <c r="E199" s="227" t="s">
        <v>1038</v>
      </c>
      <c r="F199" s="221"/>
      <c r="G199" s="216"/>
      <c r="H199" s="203"/>
      <c r="I199" s="215">
        <v>50</v>
      </c>
      <c r="J199" s="132"/>
      <c r="K199" s="62" t="s">
        <v>938</v>
      </c>
    </row>
    <row r="200" spans="1:11" x14ac:dyDescent="0.3">
      <c r="A200" s="115">
        <v>195</v>
      </c>
      <c r="B200" s="116" t="s">
        <v>540</v>
      </c>
      <c r="C200" s="168" t="s">
        <v>783</v>
      </c>
      <c r="D200" s="169" t="s">
        <v>905</v>
      </c>
      <c r="E200" s="169" t="s">
        <v>89</v>
      </c>
      <c r="F200" s="20"/>
      <c r="G200" s="4"/>
      <c r="H200" s="5"/>
      <c r="I200" s="19">
        <v>100</v>
      </c>
      <c r="J200" s="13">
        <f>I200*H200</f>
        <v>0</v>
      </c>
      <c r="K200" s="81"/>
    </row>
    <row r="201" spans="1:11" x14ac:dyDescent="0.3">
      <c r="A201" s="115">
        <v>196</v>
      </c>
      <c r="B201" s="116" t="s">
        <v>540</v>
      </c>
      <c r="C201" s="226" t="s">
        <v>783</v>
      </c>
      <c r="D201" s="227" t="s">
        <v>904</v>
      </c>
      <c r="E201" s="227" t="s">
        <v>1039</v>
      </c>
      <c r="F201" s="221"/>
      <c r="G201" s="216"/>
      <c r="H201" s="203"/>
      <c r="I201" s="215">
        <v>50</v>
      </c>
      <c r="J201" s="132"/>
      <c r="K201" s="62" t="s">
        <v>944</v>
      </c>
    </row>
    <row r="202" spans="1:11" x14ac:dyDescent="0.3">
      <c r="A202" s="115">
        <v>197</v>
      </c>
      <c r="B202" s="116" t="s">
        <v>540</v>
      </c>
      <c r="C202" s="170" t="s">
        <v>655</v>
      </c>
      <c r="D202" s="171" t="s">
        <v>723</v>
      </c>
      <c r="E202" s="171" t="s">
        <v>74</v>
      </c>
      <c r="F202" s="20"/>
      <c r="G202" s="4"/>
      <c r="H202" s="5"/>
      <c r="I202" s="19">
        <v>250</v>
      </c>
      <c r="J202" s="13">
        <f t="shared" ref="J202:J223" si="6">I202*H202</f>
        <v>0</v>
      </c>
      <c r="K202" s="81"/>
    </row>
    <row r="203" spans="1:11" x14ac:dyDescent="0.3">
      <c r="A203" s="115">
        <v>198</v>
      </c>
      <c r="B203" s="116" t="s">
        <v>540</v>
      </c>
      <c r="C203" s="170" t="s">
        <v>724</v>
      </c>
      <c r="D203" s="171" t="s">
        <v>728</v>
      </c>
      <c r="E203" s="171" t="s">
        <v>74</v>
      </c>
      <c r="F203" s="20"/>
      <c r="G203" s="4"/>
      <c r="H203" s="5"/>
      <c r="I203" s="19">
        <v>800</v>
      </c>
      <c r="J203" s="13">
        <f t="shared" si="6"/>
        <v>0</v>
      </c>
      <c r="K203" s="81"/>
    </row>
    <row r="204" spans="1:11" x14ac:dyDescent="0.3">
      <c r="A204" s="115">
        <v>199</v>
      </c>
      <c r="B204" s="116" t="s">
        <v>540</v>
      </c>
      <c r="C204" s="170" t="s">
        <v>690</v>
      </c>
      <c r="D204" s="171" t="s">
        <v>728</v>
      </c>
      <c r="E204" s="171" t="s">
        <v>74</v>
      </c>
      <c r="F204" s="20"/>
      <c r="G204" s="4"/>
      <c r="H204" s="5"/>
      <c r="I204" s="19">
        <v>50</v>
      </c>
      <c r="J204" s="13">
        <f t="shared" si="6"/>
        <v>0</v>
      </c>
      <c r="K204" s="81"/>
    </row>
    <row r="205" spans="1:11" x14ac:dyDescent="0.3">
      <c r="A205" s="115">
        <v>200</v>
      </c>
      <c r="B205" s="116" t="s">
        <v>540</v>
      </c>
      <c r="C205" s="170" t="s">
        <v>869</v>
      </c>
      <c r="D205" s="171" t="s">
        <v>753</v>
      </c>
      <c r="E205" s="171" t="s">
        <v>89</v>
      </c>
      <c r="F205" s="20" t="s">
        <v>299</v>
      </c>
      <c r="G205" s="26">
        <v>428</v>
      </c>
      <c r="H205" s="5"/>
      <c r="I205" s="19">
        <v>50</v>
      </c>
      <c r="J205" s="13">
        <f t="shared" si="6"/>
        <v>0</v>
      </c>
      <c r="K205" s="81"/>
    </row>
    <row r="206" spans="1:11" x14ac:dyDescent="0.3">
      <c r="A206" s="115">
        <v>201</v>
      </c>
      <c r="B206" s="116" t="s">
        <v>540</v>
      </c>
      <c r="C206" s="170" t="s">
        <v>439</v>
      </c>
      <c r="D206" s="172"/>
      <c r="E206" s="171" t="s">
        <v>73</v>
      </c>
      <c r="F206" s="20" t="s">
        <v>354</v>
      </c>
      <c r="G206" s="26">
        <v>2290</v>
      </c>
      <c r="H206" s="5"/>
      <c r="I206" s="19">
        <v>2000</v>
      </c>
      <c r="J206" s="13">
        <f t="shared" si="6"/>
        <v>0</v>
      </c>
      <c r="K206" s="81"/>
    </row>
    <row r="207" spans="1:11" x14ac:dyDescent="0.3">
      <c r="A207" s="115">
        <v>202</v>
      </c>
      <c r="B207" s="116" t="s">
        <v>540</v>
      </c>
      <c r="C207" s="170" t="s">
        <v>296</v>
      </c>
      <c r="D207" s="171" t="s">
        <v>304</v>
      </c>
      <c r="E207" s="171" t="s">
        <v>67</v>
      </c>
      <c r="F207" s="20"/>
      <c r="G207" s="4"/>
      <c r="H207" s="5"/>
      <c r="I207" s="19">
        <v>100</v>
      </c>
      <c r="J207" s="13">
        <f t="shared" si="6"/>
        <v>0</v>
      </c>
      <c r="K207" s="81"/>
    </row>
    <row r="208" spans="1:11" x14ac:dyDescent="0.3">
      <c r="A208" s="115">
        <v>203</v>
      </c>
      <c r="B208" s="116" t="s">
        <v>540</v>
      </c>
      <c r="C208" s="170" t="s">
        <v>184</v>
      </c>
      <c r="D208" s="171" t="s">
        <v>437</v>
      </c>
      <c r="E208" s="171" t="s">
        <v>67</v>
      </c>
      <c r="F208" s="20"/>
      <c r="G208" s="4"/>
      <c r="H208" s="5"/>
      <c r="I208" s="19">
        <v>100</v>
      </c>
      <c r="J208" s="13">
        <f t="shared" si="6"/>
        <v>0</v>
      </c>
      <c r="K208" s="81"/>
    </row>
    <row r="209" spans="1:11" x14ac:dyDescent="0.3">
      <c r="A209" s="115">
        <v>204</v>
      </c>
      <c r="B209" s="116" t="s">
        <v>540</v>
      </c>
      <c r="C209" s="338" t="s">
        <v>1115</v>
      </c>
      <c r="D209" s="339" t="s">
        <v>1116</v>
      </c>
      <c r="E209" s="339" t="s">
        <v>1117</v>
      </c>
      <c r="F209" s="221"/>
      <c r="G209" s="216"/>
      <c r="H209" s="203"/>
      <c r="I209" s="215"/>
      <c r="J209" s="132"/>
      <c r="K209" s="62"/>
    </row>
    <row r="210" spans="1:11" x14ac:dyDescent="0.3">
      <c r="A210" s="115">
        <v>205</v>
      </c>
      <c r="B210" s="116" t="s">
        <v>540</v>
      </c>
      <c r="C210" s="170" t="s">
        <v>662</v>
      </c>
      <c r="D210" s="171" t="s">
        <v>425</v>
      </c>
      <c r="E210" s="171" t="s">
        <v>67</v>
      </c>
      <c r="F210" s="20"/>
      <c r="G210" s="4"/>
      <c r="H210" s="5"/>
      <c r="I210" s="19">
        <v>150</v>
      </c>
      <c r="J210" s="13">
        <f t="shared" si="6"/>
        <v>0</v>
      </c>
      <c r="K210" s="81"/>
    </row>
    <row r="211" spans="1:11" ht="18" customHeight="1" x14ac:dyDescent="0.3">
      <c r="A211" s="115">
        <v>206</v>
      </c>
      <c r="B211" s="116" t="s">
        <v>540</v>
      </c>
      <c r="C211" s="170" t="s">
        <v>662</v>
      </c>
      <c r="D211" s="171" t="s">
        <v>784</v>
      </c>
      <c r="E211" s="171" t="s">
        <v>67</v>
      </c>
      <c r="F211" s="20"/>
      <c r="G211" s="4"/>
      <c r="H211" s="5"/>
      <c r="I211" s="19">
        <v>10</v>
      </c>
      <c r="J211" s="13">
        <f t="shared" si="6"/>
        <v>0</v>
      </c>
      <c r="K211" s="81"/>
    </row>
    <row r="212" spans="1:11" x14ac:dyDescent="0.3">
      <c r="A212" s="115">
        <v>207</v>
      </c>
      <c r="B212" s="116" t="s">
        <v>540</v>
      </c>
      <c r="C212" s="170" t="s">
        <v>662</v>
      </c>
      <c r="D212" s="171" t="s">
        <v>491</v>
      </c>
      <c r="E212" s="171" t="s">
        <v>67</v>
      </c>
      <c r="F212" s="20"/>
      <c r="G212" s="4"/>
      <c r="H212" s="5"/>
      <c r="I212" s="19">
        <v>50</v>
      </c>
      <c r="J212" s="13">
        <f t="shared" si="6"/>
        <v>0</v>
      </c>
      <c r="K212" s="81"/>
    </row>
    <row r="213" spans="1:11" x14ac:dyDescent="0.3">
      <c r="A213" s="115">
        <v>208</v>
      </c>
      <c r="B213" s="116" t="s">
        <v>540</v>
      </c>
      <c r="C213" s="170" t="s">
        <v>662</v>
      </c>
      <c r="D213" s="171" t="s">
        <v>840</v>
      </c>
      <c r="E213" s="171" t="s">
        <v>67</v>
      </c>
      <c r="F213" s="20"/>
      <c r="G213" s="4"/>
      <c r="H213" s="5"/>
      <c r="I213" s="19">
        <v>10</v>
      </c>
      <c r="J213" s="13">
        <f t="shared" si="6"/>
        <v>0</v>
      </c>
      <c r="K213" s="81"/>
    </row>
    <row r="214" spans="1:11" x14ac:dyDescent="0.3">
      <c r="A214" s="115">
        <v>209</v>
      </c>
      <c r="B214" s="116" t="s">
        <v>540</v>
      </c>
      <c r="C214" s="170" t="s">
        <v>430</v>
      </c>
      <c r="D214" s="171" t="s">
        <v>883</v>
      </c>
      <c r="E214" s="171" t="s">
        <v>89</v>
      </c>
      <c r="F214" s="20" t="s">
        <v>240</v>
      </c>
      <c r="G214" s="26">
        <v>848</v>
      </c>
      <c r="H214" s="5"/>
      <c r="I214" s="19">
        <v>1</v>
      </c>
      <c r="J214" s="13">
        <f t="shared" si="6"/>
        <v>0</v>
      </c>
      <c r="K214" s="81"/>
    </row>
    <row r="215" spans="1:11" x14ac:dyDescent="0.3">
      <c r="A215" s="115">
        <v>210</v>
      </c>
      <c r="B215" s="116" t="s">
        <v>540</v>
      </c>
      <c r="C215" s="170" t="s">
        <v>430</v>
      </c>
      <c r="D215" s="171" t="s">
        <v>820</v>
      </c>
      <c r="E215" s="171" t="s">
        <v>89</v>
      </c>
      <c r="F215" s="20" t="s">
        <v>240</v>
      </c>
      <c r="G215" s="26">
        <v>848</v>
      </c>
      <c r="H215" s="5"/>
      <c r="I215" s="19">
        <v>1</v>
      </c>
      <c r="J215" s="13">
        <f t="shared" si="6"/>
        <v>0</v>
      </c>
      <c r="K215" s="81"/>
    </row>
    <row r="216" spans="1:11" x14ac:dyDescent="0.3">
      <c r="A216" s="115">
        <v>211</v>
      </c>
      <c r="B216" s="116" t="s">
        <v>540</v>
      </c>
      <c r="C216" s="170" t="s">
        <v>430</v>
      </c>
      <c r="D216" s="171" t="s">
        <v>839</v>
      </c>
      <c r="E216" s="171" t="s">
        <v>89</v>
      </c>
      <c r="F216" s="20" t="s">
        <v>240</v>
      </c>
      <c r="G216" s="26">
        <v>848</v>
      </c>
      <c r="H216" s="5"/>
      <c r="I216" s="19">
        <v>1</v>
      </c>
      <c r="J216" s="13">
        <f t="shared" si="6"/>
        <v>0</v>
      </c>
      <c r="K216" s="81"/>
    </row>
    <row r="217" spans="1:11" x14ac:dyDescent="0.3">
      <c r="A217" s="115">
        <v>212</v>
      </c>
      <c r="B217" s="116" t="s">
        <v>540</v>
      </c>
      <c r="C217" s="170" t="s">
        <v>430</v>
      </c>
      <c r="D217" s="171" t="s">
        <v>886</v>
      </c>
      <c r="E217" s="171" t="s">
        <v>89</v>
      </c>
      <c r="F217" s="20" t="s">
        <v>368</v>
      </c>
      <c r="G217" s="26">
        <v>1280</v>
      </c>
      <c r="H217" s="5"/>
      <c r="I217" s="19">
        <v>500</v>
      </c>
      <c r="J217" s="13">
        <f t="shared" si="6"/>
        <v>0</v>
      </c>
      <c r="K217" s="81"/>
    </row>
    <row r="218" spans="1:11" x14ac:dyDescent="0.3">
      <c r="A218" s="115">
        <v>213</v>
      </c>
      <c r="B218" s="116" t="s">
        <v>540</v>
      </c>
      <c r="C218" s="170" t="s">
        <v>430</v>
      </c>
      <c r="D218" s="171" t="s">
        <v>863</v>
      </c>
      <c r="E218" s="171" t="s">
        <v>89</v>
      </c>
      <c r="F218" s="20" t="s">
        <v>368</v>
      </c>
      <c r="G218" s="26">
        <v>1280</v>
      </c>
      <c r="H218" s="5"/>
      <c r="I218" s="19">
        <v>1</v>
      </c>
      <c r="J218" s="13">
        <f t="shared" si="6"/>
        <v>0</v>
      </c>
      <c r="K218" s="81"/>
    </row>
    <row r="219" spans="1:11" x14ac:dyDescent="0.3">
      <c r="A219" s="115">
        <v>214</v>
      </c>
      <c r="B219" s="116" t="s">
        <v>540</v>
      </c>
      <c r="C219" s="170" t="s">
        <v>430</v>
      </c>
      <c r="D219" s="171" t="s">
        <v>825</v>
      </c>
      <c r="E219" s="171" t="s">
        <v>89</v>
      </c>
      <c r="F219" s="20" t="s">
        <v>350</v>
      </c>
      <c r="G219" s="26">
        <v>848</v>
      </c>
      <c r="H219" s="5"/>
      <c r="I219" s="19">
        <v>250</v>
      </c>
      <c r="J219" s="13">
        <f t="shared" si="6"/>
        <v>0</v>
      </c>
      <c r="K219" s="81"/>
    </row>
    <row r="220" spans="1:11" x14ac:dyDescent="0.3">
      <c r="A220" s="115">
        <v>215</v>
      </c>
      <c r="B220" s="116" t="s">
        <v>540</v>
      </c>
      <c r="C220" s="173" t="s">
        <v>813</v>
      </c>
      <c r="D220" s="174" t="s">
        <v>486</v>
      </c>
      <c r="E220" s="174" t="s">
        <v>89</v>
      </c>
      <c r="F220" s="20"/>
      <c r="G220" s="4"/>
      <c r="H220" s="5"/>
      <c r="I220" s="19">
        <v>1</v>
      </c>
      <c r="J220" s="13">
        <f t="shared" si="6"/>
        <v>0</v>
      </c>
      <c r="K220" s="81"/>
    </row>
    <row r="221" spans="1:11" x14ac:dyDescent="0.3">
      <c r="A221" s="115">
        <v>216</v>
      </c>
      <c r="B221" s="116" t="s">
        <v>540</v>
      </c>
      <c r="C221" s="173" t="s">
        <v>466</v>
      </c>
      <c r="D221" s="174" t="s">
        <v>487</v>
      </c>
      <c r="E221" s="174" t="s">
        <v>89</v>
      </c>
      <c r="F221" s="20" t="s">
        <v>343</v>
      </c>
      <c r="G221" s="26">
        <v>307</v>
      </c>
      <c r="H221" s="5"/>
      <c r="I221" s="19">
        <v>100</v>
      </c>
      <c r="J221" s="13">
        <f t="shared" si="6"/>
        <v>0</v>
      </c>
      <c r="K221" s="81"/>
    </row>
    <row r="222" spans="1:11" x14ac:dyDescent="0.3">
      <c r="A222" s="115">
        <v>217</v>
      </c>
      <c r="B222" s="116" t="s">
        <v>540</v>
      </c>
      <c r="C222" s="173" t="s">
        <v>442</v>
      </c>
      <c r="D222" s="174" t="s">
        <v>436</v>
      </c>
      <c r="E222" s="174" t="s">
        <v>89</v>
      </c>
      <c r="F222" s="20" t="s">
        <v>260</v>
      </c>
      <c r="G222" s="26">
        <v>523</v>
      </c>
      <c r="H222" s="5"/>
      <c r="I222" s="19">
        <v>500</v>
      </c>
      <c r="J222" s="13">
        <f t="shared" si="6"/>
        <v>0</v>
      </c>
      <c r="K222" s="81"/>
    </row>
    <row r="223" spans="1:11" x14ac:dyDescent="0.3">
      <c r="A223" s="115">
        <v>218</v>
      </c>
      <c r="B223" s="116" t="s">
        <v>540</v>
      </c>
      <c r="C223" s="173" t="s">
        <v>475</v>
      </c>
      <c r="D223" s="174" t="s">
        <v>640</v>
      </c>
      <c r="E223" s="174" t="s">
        <v>89</v>
      </c>
      <c r="F223" s="20" t="s">
        <v>151</v>
      </c>
      <c r="G223" s="26">
        <v>344</v>
      </c>
      <c r="H223" s="5"/>
      <c r="I223" s="19">
        <v>100</v>
      </c>
      <c r="J223" s="13">
        <f t="shared" si="6"/>
        <v>0</v>
      </c>
      <c r="K223" s="81"/>
    </row>
    <row r="224" spans="1:11" x14ac:dyDescent="0.3">
      <c r="A224" s="115">
        <v>219</v>
      </c>
      <c r="B224" s="116" t="s">
        <v>540</v>
      </c>
      <c r="C224" s="207" t="s">
        <v>922</v>
      </c>
      <c r="D224" s="208" t="s">
        <v>921</v>
      </c>
      <c r="E224" s="208"/>
      <c r="F224" s="221"/>
      <c r="G224" s="203"/>
      <c r="H224" s="203"/>
      <c r="I224" s="215"/>
      <c r="J224" s="132"/>
      <c r="K224" s="62" t="s">
        <v>938</v>
      </c>
    </row>
    <row r="225" spans="1:11" x14ac:dyDescent="0.3">
      <c r="A225" s="115">
        <v>220</v>
      </c>
      <c r="B225" s="116" t="s">
        <v>540</v>
      </c>
      <c r="C225" s="207" t="s">
        <v>923</v>
      </c>
      <c r="D225" s="208" t="s">
        <v>921</v>
      </c>
      <c r="E225" s="208"/>
      <c r="F225" s="221"/>
      <c r="G225" s="203"/>
      <c r="H225" s="203"/>
      <c r="I225" s="215"/>
      <c r="J225" s="132"/>
      <c r="K225" s="62" t="s">
        <v>938</v>
      </c>
    </row>
    <row r="226" spans="1:11" x14ac:dyDescent="0.3">
      <c r="A226" s="115">
        <v>221</v>
      </c>
      <c r="B226" s="116" t="s">
        <v>540</v>
      </c>
      <c r="C226" s="173" t="s">
        <v>503</v>
      </c>
      <c r="D226" s="174" t="s">
        <v>761</v>
      </c>
      <c r="E226" s="174" t="s">
        <v>89</v>
      </c>
      <c r="F226" s="20" t="s">
        <v>270</v>
      </c>
      <c r="G226" s="26">
        <v>594</v>
      </c>
      <c r="H226" s="5"/>
      <c r="I226" s="19">
        <v>100</v>
      </c>
      <c r="J226" s="13">
        <f t="shared" ref="J226:J257" si="7">I226*H226</f>
        <v>0</v>
      </c>
      <c r="K226" s="81"/>
    </row>
    <row r="227" spans="1:11" x14ac:dyDescent="0.3">
      <c r="A227" s="115">
        <v>222</v>
      </c>
      <c r="B227" s="116" t="s">
        <v>540</v>
      </c>
      <c r="C227" s="173" t="s">
        <v>503</v>
      </c>
      <c r="D227" s="174" t="s">
        <v>474</v>
      </c>
      <c r="E227" s="174" t="s">
        <v>89</v>
      </c>
      <c r="F227" s="20" t="s">
        <v>225</v>
      </c>
      <c r="G227" s="26">
        <v>3110</v>
      </c>
      <c r="H227" s="5"/>
      <c r="I227" s="19">
        <v>100</v>
      </c>
      <c r="J227" s="13">
        <f t="shared" si="7"/>
        <v>0</v>
      </c>
      <c r="K227" s="81"/>
    </row>
    <row r="228" spans="1:11" x14ac:dyDescent="0.3">
      <c r="A228" s="115">
        <v>223</v>
      </c>
      <c r="B228" s="116" t="s">
        <v>540</v>
      </c>
      <c r="C228" s="173" t="s">
        <v>503</v>
      </c>
      <c r="D228" s="174" t="s">
        <v>484</v>
      </c>
      <c r="E228" s="174" t="s">
        <v>89</v>
      </c>
      <c r="F228" s="20"/>
      <c r="G228" s="4"/>
      <c r="H228" s="5"/>
      <c r="I228" s="19">
        <v>10</v>
      </c>
      <c r="J228" s="13">
        <f t="shared" si="7"/>
        <v>0</v>
      </c>
      <c r="K228" s="81"/>
    </row>
    <row r="229" spans="1:11" x14ac:dyDescent="0.3">
      <c r="A229" s="115">
        <v>224</v>
      </c>
      <c r="B229" s="116" t="s">
        <v>540</v>
      </c>
      <c r="C229" s="173" t="s">
        <v>812</v>
      </c>
      <c r="D229" s="139" t="s">
        <v>71</v>
      </c>
      <c r="E229" s="174" t="s">
        <v>89</v>
      </c>
      <c r="F229" s="20"/>
      <c r="G229" s="4"/>
      <c r="H229" s="5"/>
      <c r="I229" s="19">
        <v>5</v>
      </c>
      <c r="J229" s="13">
        <f t="shared" si="7"/>
        <v>0</v>
      </c>
      <c r="K229" s="81"/>
    </row>
    <row r="230" spans="1:11" x14ac:dyDescent="0.3">
      <c r="A230" s="115">
        <v>225</v>
      </c>
      <c r="B230" s="116" t="s">
        <v>540</v>
      </c>
      <c r="C230" s="173" t="s">
        <v>43</v>
      </c>
      <c r="D230" s="139" t="s">
        <v>71</v>
      </c>
      <c r="E230" s="174" t="s">
        <v>89</v>
      </c>
      <c r="F230" s="20" t="s">
        <v>149</v>
      </c>
      <c r="G230" s="4">
        <v>165250</v>
      </c>
      <c r="H230" s="22"/>
      <c r="I230" s="19">
        <v>5</v>
      </c>
      <c r="J230" s="13">
        <f t="shared" si="7"/>
        <v>0</v>
      </c>
      <c r="K230" s="81"/>
    </row>
    <row r="231" spans="1:11" x14ac:dyDescent="0.3">
      <c r="A231" s="115">
        <v>226</v>
      </c>
      <c r="B231" s="116" t="s">
        <v>540</v>
      </c>
      <c r="C231" s="173" t="s">
        <v>846</v>
      </c>
      <c r="D231" s="139" t="s">
        <v>71</v>
      </c>
      <c r="E231" s="174" t="s">
        <v>89</v>
      </c>
      <c r="F231" s="20"/>
      <c r="G231" s="4"/>
      <c r="H231" s="5"/>
      <c r="I231" s="19">
        <v>5</v>
      </c>
      <c r="J231" s="13">
        <f t="shared" si="7"/>
        <v>0</v>
      </c>
      <c r="K231" s="81"/>
    </row>
    <row r="232" spans="1:11" x14ac:dyDescent="0.3">
      <c r="A232" s="115">
        <v>227</v>
      </c>
      <c r="B232" s="116" t="s">
        <v>540</v>
      </c>
      <c r="C232" s="138" t="s">
        <v>777</v>
      </c>
      <c r="D232" s="139" t="s">
        <v>71</v>
      </c>
      <c r="E232" s="174" t="s">
        <v>89</v>
      </c>
      <c r="F232" s="20"/>
      <c r="G232" s="4"/>
      <c r="H232" s="5"/>
      <c r="I232" s="19">
        <v>150</v>
      </c>
      <c r="J232" s="13">
        <f t="shared" si="7"/>
        <v>0</v>
      </c>
      <c r="K232" s="81"/>
    </row>
    <row r="233" spans="1:11" x14ac:dyDescent="0.3">
      <c r="A233" s="115">
        <v>228</v>
      </c>
      <c r="B233" s="116" t="s">
        <v>540</v>
      </c>
      <c r="C233" s="138" t="s">
        <v>792</v>
      </c>
      <c r="D233" s="174" t="s">
        <v>71</v>
      </c>
      <c r="E233" s="174" t="s">
        <v>89</v>
      </c>
      <c r="F233" s="20"/>
      <c r="G233" s="4"/>
      <c r="H233" s="5"/>
      <c r="I233" s="19">
        <v>300</v>
      </c>
      <c r="J233" s="13">
        <f t="shared" si="7"/>
        <v>0</v>
      </c>
      <c r="K233" s="81"/>
    </row>
    <row r="234" spans="1:11" x14ac:dyDescent="0.3">
      <c r="A234" s="115">
        <v>229</v>
      </c>
      <c r="B234" s="116" t="s">
        <v>540</v>
      </c>
      <c r="C234" s="173" t="s">
        <v>220</v>
      </c>
      <c r="D234" s="174" t="s">
        <v>71</v>
      </c>
      <c r="E234" s="174" t="s">
        <v>89</v>
      </c>
      <c r="F234" s="20"/>
      <c r="G234" s="4"/>
      <c r="H234" s="5"/>
      <c r="I234" s="19">
        <v>500</v>
      </c>
      <c r="J234" s="13">
        <f t="shared" si="7"/>
        <v>0</v>
      </c>
      <c r="K234" s="81"/>
    </row>
    <row r="235" spans="1:11" x14ac:dyDescent="0.3">
      <c r="A235" s="115">
        <v>230</v>
      </c>
      <c r="B235" s="116" t="s">
        <v>540</v>
      </c>
      <c r="C235" s="173" t="s">
        <v>178</v>
      </c>
      <c r="D235" s="174" t="s">
        <v>625</v>
      </c>
      <c r="E235" s="174" t="s">
        <v>89</v>
      </c>
      <c r="F235" s="20" t="s">
        <v>144</v>
      </c>
      <c r="G235" s="26">
        <v>1160</v>
      </c>
      <c r="H235" s="5"/>
      <c r="I235" s="19">
        <v>20</v>
      </c>
      <c r="J235" s="13">
        <f t="shared" si="7"/>
        <v>0</v>
      </c>
      <c r="K235" s="81"/>
    </row>
    <row r="236" spans="1:11" x14ac:dyDescent="0.3">
      <c r="A236" s="115">
        <v>231</v>
      </c>
      <c r="B236" s="116" t="s">
        <v>540</v>
      </c>
      <c r="C236" s="173" t="s">
        <v>386</v>
      </c>
      <c r="D236" s="174" t="s">
        <v>555</v>
      </c>
      <c r="E236" s="174" t="s">
        <v>89</v>
      </c>
      <c r="F236" s="20"/>
      <c r="G236" s="4"/>
      <c r="H236" s="5"/>
      <c r="I236" s="19">
        <v>100</v>
      </c>
      <c r="J236" s="13">
        <f t="shared" si="7"/>
        <v>0</v>
      </c>
      <c r="K236" s="81"/>
    </row>
    <row r="237" spans="1:11" x14ac:dyDescent="0.3">
      <c r="A237" s="115">
        <v>232</v>
      </c>
      <c r="B237" s="116" t="s">
        <v>540</v>
      </c>
      <c r="C237" s="173" t="s">
        <v>686</v>
      </c>
      <c r="D237" s="175" t="s">
        <v>71</v>
      </c>
      <c r="E237" s="174" t="s">
        <v>89</v>
      </c>
      <c r="F237" s="20"/>
      <c r="G237" s="4"/>
      <c r="H237" s="5"/>
      <c r="I237" s="19">
        <v>5</v>
      </c>
      <c r="J237" s="13">
        <f t="shared" si="7"/>
        <v>0</v>
      </c>
      <c r="K237" s="81"/>
    </row>
    <row r="238" spans="1:11" x14ac:dyDescent="0.3">
      <c r="A238" s="115">
        <v>233</v>
      </c>
      <c r="B238" s="116" t="s">
        <v>540</v>
      </c>
      <c r="C238" s="173" t="s">
        <v>695</v>
      </c>
      <c r="D238" s="175" t="s">
        <v>71</v>
      </c>
      <c r="E238" s="174" t="s">
        <v>89</v>
      </c>
      <c r="F238" s="20" t="s">
        <v>290</v>
      </c>
      <c r="G238" s="26">
        <v>13460</v>
      </c>
      <c r="H238" s="5"/>
      <c r="I238" s="19">
        <v>5</v>
      </c>
      <c r="J238" s="13">
        <f t="shared" si="7"/>
        <v>0</v>
      </c>
      <c r="K238" s="81"/>
    </row>
    <row r="239" spans="1:11" x14ac:dyDescent="0.3">
      <c r="A239" s="115">
        <v>234</v>
      </c>
      <c r="B239" s="116" t="s">
        <v>540</v>
      </c>
      <c r="C239" s="173" t="s">
        <v>785</v>
      </c>
      <c r="D239" s="174" t="s">
        <v>326</v>
      </c>
      <c r="E239" s="174" t="s">
        <v>89</v>
      </c>
      <c r="F239" s="20" t="s">
        <v>235</v>
      </c>
      <c r="G239" s="26">
        <v>3580</v>
      </c>
      <c r="H239" s="5"/>
      <c r="I239" s="19">
        <v>400</v>
      </c>
      <c r="J239" s="13">
        <f t="shared" si="7"/>
        <v>0</v>
      </c>
      <c r="K239" s="81"/>
    </row>
    <row r="240" spans="1:11" x14ac:dyDescent="0.3">
      <c r="A240" s="115">
        <v>235</v>
      </c>
      <c r="B240" s="116" t="s">
        <v>540</v>
      </c>
      <c r="C240" s="173" t="s">
        <v>785</v>
      </c>
      <c r="D240" s="174" t="s">
        <v>314</v>
      </c>
      <c r="E240" s="174" t="s">
        <v>89</v>
      </c>
      <c r="F240" s="20" t="s">
        <v>363</v>
      </c>
      <c r="G240" s="26">
        <v>4520</v>
      </c>
      <c r="H240" s="5"/>
      <c r="I240" s="19">
        <v>100</v>
      </c>
      <c r="J240" s="13">
        <f t="shared" si="7"/>
        <v>0</v>
      </c>
      <c r="K240" s="81"/>
    </row>
    <row r="241" spans="1:11" x14ac:dyDescent="0.3">
      <c r="A241" s="115">
        <v>236</v>
      </c>
      <c r="B241" s="116" t="s">
        <v>540</v>
      </c>
      <c r="C241" s="173" t="s">
        <v>920</v>
      </c>
      <c r="D241" s="174"/>
      <c r="E241" s="174" t="s">
        <v>89</v>
      </c>
      <c r="F241" s="20" t="s">
        <v>393</v>
      </c>
      <c r="G241" s="26">
        <v>3160</v>
      </c>
      <c r="H241" s="5"/>
      <c r="I241" s="19">
        <v>100</v>
      </c>
      <c r="J241" s="13">
        <f t="shared" si="7"/>
        <v>0</v>
      </c>
      <c r="K241" s="81"/>
    </row>
    <row r="242" spans="1:11" x14ac:dyDescent="0.3">
      <c r="A242" s="115">
        <v>237</v>
      </c>
      <c r="B242" s="116" t="s">
        <v>540</v>
      </c>
      <c r="C242" s="173" t="s">
        <v>187</v>
      </c>
      <c r="D242" s="174" t="s">
        <v>371</v>
      </c>
      <c r="E242" s="174" t="s">
        <v>89</v>
      </c>
      <c r="F242" s="20" t="s">
        <v>164</v>
      </c>
      <c r="G242" s="26">
        <v>3580</v>
      </c>
      <c r="H242" s="5"/>
      <c r="I242" s="19">
        <v>50</v>
      </c>
      <c r="J242" s="13">
        <f t="shared" si="7"/>
        <v>0</v>
      </c>
      <c r="K242" s="81"/>
    </row>
    <row r="243" spans="1:11" x14ac:dyDescent="0.3">
      <c r="A243" s="115">
        <v>238</v>
      </c>
      <c r="B243" s="116" t="s">
        <v>540</v>
      </c>
      <c r="C243" s="173" t="s">
        <v>24</v>
      </c>
      <c r="D243" s="174" t="s">
        <v>71</v>
      </c>
      <c r="E243" s="174" t="s">
        <v>89</v>
      </c>
      <c r="F243" s="20" t="s">
        <v>400</v>
      </c>
      <c r="G243" s="26">
        <v>5780</v>
      </c>
      <c r="H243" s="5"/>
      <c r="I243" s="19">
        <v>10</v>
      </c>
      <c r="J243" s="13">
        <f t="shared" si="7"/>
        <v>0</v>
      </c>
      <c r="K243" s="81"/>
    </row>
    <row r="244" spans="1:11" x14ac:dyDescent="0.3">
      <c r="A244" s="115">
        <v>239</v>
      </c>
      <c r="B244" s="116" t="s">
        <v>540</v>
      </c>
      <c r="C244" s="173" t="s">
        <v>10</v>
      </c>
      <c r="D244" s="174" t="s">
        <v>71</v>
      </c>
      <c r="E244" s="174" t="s">
        <v>89</v>
      </c>
      <c r="F244" s="20" t="s">
        <v>382</v>
      </c>
      <c r="G244" s="26">
        <v>12830</v>
      </c>
      <c r="H244" s="5"/>
      <c r="I244" s="19">
        <v>10</v>
      </c>
      <c r="J244" s="13">
        <f t="shared" si="7"/>
        <v>0</v>
      </c>
      <c r="K244" s="81"/>
    </row>
    <row r="245" spans="1:11" x14ac:dyDescent="0.3">
      <c r="A245" s="115">
        <v>240</v>
      </c>
      <c r="B245" s="116" t="s">
        <v>540</v>
      </c>
      <c r="C245" s="173" t="s">
        <v>668</v>
      </c>
      <c r="D245" s="174" t="s">
        <v>71</v>
      </c>
      <c r="E245" s="174" t="s">
        <v>89</v>
      </c>
      <c r="F245" s="20" t="s">
        <v>235</v>
      </c>
      <c r="G245" s="26">
        <v>3580</v>
      </c>
      <c r="H245" s="5"/>
      <c r="I245" s="19">
        <v>10</v>
      </c>
      <c r="J245" s="13">
        <f t="shared" si="7"/>
        <v>0</v>
      </c>
      <c r="K245" s="81"/>
    </row>
    <row r="246" spans="1:11" x14ac:dyDescent="0.3">
      <c r="A246" s="115">
        <v>241</v>
      </c>
      <c r="B246" s="116" t="s">
        <v>540</v>
      </c>
      <c r="C246" s="173" t="s">
        <v>15</v>
      </c>
      <c r="D246" s="174" t="s">
        <v>71</v>
      </c>
      <c r="E246" s="174" t="s">
        <v>89</v>
      </c>
      <c r="F246" s="20" t="s">
        <v>363</v>
      </c>
      <c r="G246" s="26">
        <v>4520</v>
      </c>
      <c r="H246" s="5"/>
      <c r="I246" s="19">
        <v>10</v>
      </c>
      <c r="J246" s="13">
        <f t="shared" si="7"/>
        <v>0</v>
      </c>
      <c r="K246" s="81"/>
    </row>
    <row r="247" spans="1:11" x14ac:dyDescent="0.3">
      <c r="A247" s="115">
        <v>242</v>
      </c>
      <c r="B247" s="116" t="s">
        <v>540</v>
      </c>
      <c r="C247" s="173" t="s">
        <v>45</v>
      </c>
      <c r="D247" s="174" t="s">
        <v>71</v>
      </c>
      <c r="E247" s="174" t="s">
        <v>89</v>
      </c>
      <c r="F247" s="20" t="s">
        <v>219</v>
      </c>
      <c r="G247" s="26">
        <v>26400</v>
      </c>
      <c r="H247" s="5"/>
      <c r="I247" s="19">
        <v>10</v>
      </c>
      <c r="J247" s="13">
        <f t="shared" si="7"/>
        <v>0</v>
      </c>
      <c r="K247" s="81" t="s">
        <v>352</v>
      </c>
    </row>
    <row r="248" spans="1:11" x14ac:dyDescent="0.3">
      <c r="A248" s="115">
        <v>243</v>
      </c>
      <c r="B248" s="116" t="s">
        <v>540</v>
      </c>
      <c r="C248" s="25" t="s">
        <v>527</v>
      </c>
      <c r="D248" s="174"/>
      <c r="E248" s="174" t="s">
        <v>89</v>
      </c>
      <c r="F248" s="20"/>
      <c r="G248" s="4"/>
      <c r="H248" s="5"/>
      <c r="I248" s="19">
        <v>500</v>
      </c>
      <c r="J248" s="13">
        <f t="shared" si="7"/>
        <v>0</v>
      </c>
      <c r="K248" s="81"/>
    </row>
    <row r="249" spans="1:11" x14ac:dyDescent="0.3">
      <c r="A249" s="115">
        <v>244</v>
      </c>
      <c r="B249" s="116" t="s">
        <v>540</v>
      </c>
      <c r="C249" s="173" t="s">
        <v>653</v>
      </c>
      <c r="D249" s="174" t="s">
        <v>736</v>
      </c>
      <c r="E249" s="174" t="s">
        <v>89</v>
      </c>
      <c r="F249" s="20" t="s">
        <v>295</v>
      </c>
      <c r="G249" s="26">
        <v>1220</v>
      </c>
      <c r="H249" s="5"/>
      <c r="I249" s="19">
        <v>500</v>
      </c>
      <c r="J249" s="13">
        <f t="shared" si="7"/>
        <v>0</v>
      </c>
      <c r="K249" s="81"/>
    </row>
    <row r="250" spans="1:11" x14ac:dyDescent="0.3">
      <c r="A250" s="115">
        <v>245</v>
      </c>
      <c r="B250" s="116" t="s">
        <v>540</v>
      </c>
      <c r="C250" s="173" t="s">
        <v>469</v>
      </c>
      <c r="D250" s="174" t="s">
        <v>680</v>
      </c>
      <c r="E250" s="174" t="s">
        <v>89</v>
      </c>
      <c r="F250" s="20" t="s">
        <v>161</v>
      </c>
      <c r="G250" s="26">
        <v>3950</v>
      </c>
      <c r="H250" s="5"/>
      <c r="I250" s="19">
        <v>100</v>
      </c>
      <c r="J250" s="13">
        <f t="shared" si="7"/>
        <v>0</v>
      </c>
      <c r="K250" s="81"/>
    </row>
    <row r="251" spans="1:11" x14ac:dyDescent="0.3">
      <c r="A251" s="115">
        <v>246</v>
      </c>
      <c r="B251" s="116" t="s">
        <v>540</v>
      </c>
      <c r="C251" s="138" t="s">
        <v>773</v>
      </c>
      <c r="D251" s="174" t="s">
        <v>335</v>
      </c>
      <c r="E251" s="174" t="s">
        <v>89</v>
      </c>
      <c r="F251" s="20"/>
      <c r="G251" s="4"/>
      <c r="H251" s="5"/>
      <c r="I251" s="19">
        <v>1500</v>
      </c>
      <c r="J251" s="13">
        <f t="shared" si="7"/>
        <v>0</v>
      </c>
      <c r="K251" s="81"/>
    </row>
    <row r="252" spans="1:11" x14ac:dyDescent="0.3">
      <c r="A252" s="115">
        <v>247</v>
      </c>
      <c r="B252" s="116" t="s">
        <v>540</v>
      </c>
      <c r="C252" s="173" t="s">
        <v>802</v>
      </c>
      <c r="D252" s="174" t="s">
        <v>71</v>
      </c>
      <c r="E252" s="174" t="s">
        <v>89</v>
      </c>
      <c r="F252" s="20"/>
      <c r="G252" s="4"/>
      <c r="H252" s="5"/>
      <c r="I252" s="19">
        <v>100</v>
      </c>
      <c r="J252" s="13">
        <f t="shared" si="7"/>
        <v>0</v>
      </c>
      <c r="K252" s="81"/>
    </row>
    <row r="253" spans="1:11" x14ac:dyDescent="0.3">
      <c r="A253" s="115">
        <v>248</v>
      </c>
      <c r="B253" s="116" t="s">
        <v>540</v>
      </c>
      <c r="C253" s="173" t="s">
        <v>852</v>
      </c>
      <c r="D253" s="174" t="s">
        <v>71</v>
      </c>
      <c r="E253" s="174" t="s">
        <v>89</v>
      </c>
      <c r="F253" s="20"/>
      <c r="G253" s="4"/>
      <c r="H253" s="5"/>
      <c r="I253" s="19">
        <v>50</v>
      </c>
      <c r="J253" s="13">
        <f t="shared" si="7"/>
        <v>0</v>
      </c>
      <c r="K253" s="81"/>
    </row>
    <row r="254" spans="1:11" x14ac:dyDescent="0.3">
      <c r="A254" s="115">
        <v>249</v>
      </c>
      <c r="B254" s="116" t="s">
        <v>540</v>
      </c>
      <c r="C254" s="176" t="s">
        <v>590</v>
      </c>
      <c r="D254" s="177" t="s">
        <v>101</v>
      </c>
      <c r="E254" s="178" t="s">
        <v>89</v>
      </c>
      <c r="F254" s="20"/>
      <c r="G254" s="4"/>
      <c r="H254" s="5"/>
      <c r="I254" s="19">
        <v>300</v>
      </c>
      <c r="J254" s="13">
        <f t="shared" si="7"/>
        <v>0</v>
      </c>
      <c r="K254" s="81"/>
    </row>
    <row r="255" spans="1:11" x14ac:dyDescent="0.3">
      <c r="A255" s="115">
        <v>250</v>
      </c>
      <c r="B255" s="116" t="s">
        <v>540</v>
      </c>
      <c r="C255" s="176" t="s">
        <v>590</v>
      </c>
      <c r="D255" s="177" t="s">
        <v>113</v>
      </c>
      <c r="E255" s="178" t="s">
        <v>89</v>
      </c>
      <c r="F255" s="20"/>
      <c r="G255" s="4"/>
      <c r="H255" s="5"/>
      <c r="I255" s="19">
        <v>50</v>
      </c>
      <c r="J255" s="13">
        <f t="shared" si="7"/>
        <v>0</v>
      </c>
      <c r="K255" s="81"/>
    </row>
    <row r="256" spans="1:11" x14ac:dyDescent="0.3">
      <c r="A256" s="115">
        <v>251</v>
      </c>
      <c r="B256" s="116" t="s">
        <v>540</v>
      </c>
      <c r="C256" s="176" t="s">
        <v>788</v>
      </c>
      <c r="D256" s="177" t="s">
        <v>138</v>
      </c>
      <c r="E256" s="178" t="s">
        <v>89</v>
      </c>
      <c r="F256" s="20"/>
      <c r="G256" s="4"/>
      <c r="H256" s="5"/>
      <c r="I256" s="19">
        <v>200</v>
      </c>
      <c r="J256" s="13">
        <f t="shared" si="7"/>
        <v>0</v>
      </c>
      <c r="K256" s="81"/>
    </row>
    <row r="257" spans="1:11" x14ac:dyDescent="0.3">
      <c r="A257" s="115">
        <v>252</v>
      </c>
      <c r="B257" s="116" t="s">
        <v>540</v>
      </c>
      <c r="C257" s="176" t="s">
        <v>788</v>
      </c>
      <c r="D257" s="177" t="s">
        <v>113</v>
      </c>
      <c r="E257" s="178" t="s">
        <v>89</v>
      </c>
      <c r="F257" s="20"/>
      <c r="G257" s="26"/>
      <c r="H257" s="5"/>
      <c r="I257" s="19">
        <v>50</v>
      </c>
      <c r="J257" s="13">
        <f t="shared" si="7"/>
        <v>0</v>
      </c>
      <c r="K257" s="81"/>
    </row>
    <row r="258" spans="1:11" x14ac:dyDescent="0.3">
      <c r="A258" s="115">
        <v>253</v>
      </c>
      <c r="B258" s="116" t="s">
        <v>540</v>
      </c>
      <c r="C258" s="176" t="s">
        <v>586</v>
      </c>
      <c r="D258" s="177"/>
      <c r="E258" s="178" t="s">
        <v>89</v>
      </c>
      <c r="F258" s="20" t="s">
        <v>263</v>
      </c>
      <c r="G258" s="26">
        <v>1420</v>
      </c>
      <c r="H258" s="5"/>
      <c r="I258" s="19">
        <v>600</v>
      </c>
      <c r="J258" s="13">
        <f t="shared" ref="J258:J289" si="8">I258*H258</f>
        <v>0</v>
      </c>
      <c r="K258" s="81"/>
    </row>
    <row r="259" spans="1:11" x14ac:dyDescent="0.3">
      <c r="A259" s="115">
        <v>254</v>
      </c>
      <c r="B259" s="116" t="s">
        <v>540</v>
      </c>
      <c r="C259" s="179" t="s">
        <v>458</v>
      </c>
      <c r="D259" s="178" t="s">
        <v>599</v>
      </c>
      <c r="E259" s="178" t="s">
        <v>89</v>
      </c>
      <c r="F259" s="20"/>
      <c r="G259" s="4"/>
      <c r="H259" s="5"/>
      <c r="I259" s="19">
        <v>500</v>
      </c>
      <c r="J259" s="13">
        <f t="shared" si="8"/>
        <v>0</v>
      </c>
      <c r="K259" s="81"/>
    </row>
    <row r="260" spans="1:11" x14ac:dyDescent="0.3">
      <c r="A260" s="115">
        <v>255</v>
      </c>
      <c r="B260" s="116" t="s">
        <v>540</v>
      </c>
      <c r="C260" s="179" t="s">
        <v>464</v>
      </c>
      <c r="D260" s="178" t="s">
        <v>599</v>
      </c>
      <c r="E260" s="178" t="s">
        <v>89</v>
      </c>
      <c r="F260" s="20"/>
      <c r="G260" s="4"/>
      <c r="H260" s="5"/>
      <c r="I260" s="19">
        <v>100</v>
      </c>
      <c r="J260" s="13">
        <f t="shared" si="8"/>
        <v>0</v>
      </c>
      <c r="K260" s="81"/>
    </row>
    <row r="261" spans="1:11" x14ac:dyDescent="0.3">
      <c r="A261" s="115">
        <v>256</v>
      </c>
      <c r="B261" s="116" t="s">
        <v>540</v>
      </c>
      <c r="C261" s="179" t="s">
        <v>438</v>
      </c>
      <c r="D261" s="178" t="s">
        <v>301</v>
      </c>
      <c r="E261" s="178" t="s">
        <v>89</v>
      </c>
      <c r="F261" s="20"/>
      <c r="G261" s="21"/>
      <c r="H261" s="5"/>
      <c r="I261" s="19">
        <v>100</v>
      </c>
      <c r="J261" s="13">
        <f t="shared" si="8"/>
        <v>0</v>
      </c>
      <c r="K261" s="81"/>
    </row>
    <row r="262" spans="1:11" x14ac:dyDescent="0.3">
      <c r="A262" s="115">
        <v>257</v>
      </c>
      <c r="B262" s="116" t="s">
        <v>540</v>
      </c>
      <c r="C262" s="180" t="s">
        <v>794</v>
      </c>
      <c r="D262" s="181" t="s">
        <v>101</v>
      </c>
      <c r="E262" s="182" t="s">
        <v>89</v>
      </c>
      <c r="F262" s="20" t="s">
        <v>287</v>
      </c>
      <c r="G262" s="26">
        <v>1640</v>
      </c>
      <c r="H262" s="5"/>
      <c r="I262" s="19">
        <v>100</v>
      </c>
      <c r="J262" s="13">
        <f t="shared" si="8"/>
        <v>0</v>
      </c>
      <c r="K262" s="81"/>
    </row>
    <row r="263" spans="1:11" x14ac:dyDescent="0.3">
      <c r="A263" s="115">
        <v>258</v>
      </c>
      <c r="B263" s="116" t="s">
        <v>540</v>
      </c>
      <c r="C263" s="180" t="s">
        <v>781</v>
      </c>
      <c r="D263" s="181" t="s">
        <v>113</v>
      </c>
      <c r="E263" s="182" t="s">
        <v>89</v>
      </c>
      <c r="F263" s="20" t="s">
        <v>287</v>
      </c>
      <c r="G263" s="26">
        <v>1640</v>
      </c>
      <c r="H263" s="5"/>
      <c r="I263" s="19">
        <v>300</v>
      </c>
      <c r="J263" s="13">
        <f t="shared" si="8"/>
        <v>0</v>
      </c>
      <c r="K263" s="81"/>
    </row>
    <row r="264" spans="1:11" x14ac:dyDescent="0.3">
      <c r="A264" s="115">
        <v>259</v>
      </c>
      <c r="B264" s="116" t="s">
        <v>540</v>
      </c>
      <c r="C264" s="183" t="s">
        <v>770</v>
      </c>
      <c r="D264" s="182" t="s">
        <v>445</v>
      </c>
      <c r="E264" s="182" t="s">
        <v>89</v>
      </c>
      <c r="F264" s="20" t="s">
        <v>265</v>
      </c>
      <c r="G264" s="26">
        <v>2480</v>
      </c>
      <c r="H264" s="5"/>
      <c r="I264" s="19">
        <v>1000</v>
      </c>
      <c r="J264" s="13">
        <f t="shared" si="8"/>
        <v>0</v>
      </c>
      <c r="K264" s="81"/>
    </row>
    <row r="265" spans="1:11" x14ac:dyDescent="0.3">
      <c r="A265" s="115">
        <v>260</v>
      </c>
      <c r="B265" s="116" t="s">
        <v>540</v>
      </c>
      <c r="C265" s="183" t="s">
        <v>542</v>
      </c>
      <c r="D265" s="182" t="s">
        <v>71</v>
      </c>
      <c r="E265" s="182" t="s">
        <v>89</v>
      </c>
      <c r="F265" s="20"/>
      <c r="G265" s="4"/>
      <c r="H265" s="5"/>
      <c r="I265" s="19">
        <v>300</v>
      </c>
      <c r="J265" s="13">
        <f t="shared" si="8"/>
        <v>0</v>
      </c>
      <c r="K265" s="81"/>
    </row>
    <row r="266" spans="1:11" ht="12.75" customHeight="1" x14ac:dyDescent="0.3">
      <c r="A266" s="115">
        <v>261</v>
      </c>
      <c r="B266" s="116" t="s">
        <v>540</v>
      </c>
      <c r="C266" s="185" t="s">
        <v>18</v>
      </c>
      <c r="D266" s="182" t="s">
        <v>71</v>
      </c>
      <c r="E266" s="182" t="s">
        <v>89</v>
      </c>
      <c r="F266" s="20" t="s">
        <v>414</v>
      </c>
      <c r="G266" s="26">
        <v>13990</v>
      </c>
      <c r="H266" s="5"/>
      <c r="I266" s="19">
        <v>30</v>
      </c>
      <c r="J266" s="13">
        <f t="shared" si="8"/>
        <v>0</v>
      </c>
      <c r="K266" s="81"/>
    </row>
    <row r="267" spans="1:11" ht="14.25" customHeight="1" x14ac:dyDescent="0.3">
      <c r="A267" s="115">
        <v>262</v>
      </c>
      <c r="B267" s="116" t="s">
        <v>540</v>
      </c>
      <c r="C267" s="185" t="s">
        <v>7</v>
      </c>
      <c r="D267" s="24" t="s">
        <v>71</v>
      </c>
      <c r="E267" s="182" t="s">
        <v>89</v>
      </c>
      <c r="F267" s="20" t="s">
        <v>288</v>
      </c>
      <c r="G267" s="26">
        <v>3440</v>
      </c>
      <c r="H267" s="5"/>
      <c r="I267" s="19">
        <v>150</v>
      </c>
      <c r="J267" s="13">
        <f t="shared" si="8"/>
        <v>0</v>
      </c>
      <c r="K267" s="81"/>
    </row>
    <row r="268" spans="1:11" x14ac:dyDescent="0.3">
      <c r="A268" s="115">
        <v>263</v>
      </c>
      <c r="B268" s="116" t="s">
        <v>540</v>
      </c>
      <c r="C268" s="183" t="s">
        <v>495</v>
      </c>
      <c r="D268" s="24" t="s">
        <v>71</v>
      </c>
      <c r="E268" s="182" t="s">
        <v>89</v>
      </c>
      <c r="F268" s="20" t="s">
        <v>356</v>
      </c>
      <c r="G268" s="26">
        <v>56700</v>
      </c>
      <c r="H268" s="5"/>
      <c r="I268" s="19">
        <v>50</v>
      </c>
      <c r="J268" s="13">
        <f t="shared" si="8"/>
        <v>0</v>
      </c>
      <c r="K268" s="81"/>
    </row>
    <row r="269" spans="1:11" x14ac:dyDescent="0.3">
      <c r="A269" s="115">
        <v>264</v>
      </c>
      <c r="B269" s="116" t="s">
        <v>540</v>
      </c>
      <c r="C269" s="183" t="s">
        <v>831</v>
      </c>
      <c r="D269" s="24" t="s">
        <v>71</v>
      </c>
      <c r="E269" s="182" t="s">
        <v>89</v>
      </c>
      <c r="F269" s="20"/>
      <c r="G269" s="21"/>
      <c r="H269" s="5"/>
      <c r="I269" s="19">
        <v>5</v>
      </c>
      <c r="J269" s="13">
        <f t="shared" si="8"/>
        <v>0</v>
      </c>
      <c r="K269" s="81"/>
    </row>
    <row r="270" spans="1:11" x14ac:dyDescent="0.3">
      <c r="A270" s="115">
        <v>265</v>
      </c>
      <c r="B270" s="116" t="s">
        <v>540</v>
      </c>
      <c r="C270" s="183" t="s">
        <v>854</v>
      </c>
      <c r="D270" s="24"/>
      <c r="E270" s="182" t="s">
        <v>89</v>
      </c>
      <c r="F270" s="20" t="s">
        <v>330</v>
      </c>
      <c r="G270" s="26">
        <v>15450</v>
      </c>
      <c r="H270" s="5"/>
      <c r="I270" s="19">
        <v>100</v>
      </c>
      <c r="J270" s="13">
        <f t="shared" si="8"/>
        <v>0</v>
      </c>
      <c r="K270" s="81"/>
    </row>
    <row r="271" spans="1:11" x14ac:dyDescent="0.3">
      <c r="A271" s="115">
        <v>266</v>
      </c>
      <c r="B271" s="116" t="s">
        <v>540</v>
      </c>
      <c r="C271" s="183" t="s">
        <v>776</v>
      </c>
      <c r="D271" s="182" t="s">
        <v>101</v>
      </c>
      <c r="E271" s="182" t="s">
        <v>89</v>
      </c>
      <c r="F271" s="20" t="s">
        <v>162</v>
      </c>
      <c r="G271" s="26">
        <v>230</v>
      </c>
      <c r="H271" s="5"/>
      <c r="I271" s="19">
        <v>6000</v>
      </c>
      <c r="J271" s="13">
        <f t="shared" si="8"/>
        <v>0</v>
      </c>
      <c r="K271" s="81"/>
    </row>
    <row r="272" spans="1:11" x14ac:dyDescent="0.3">
      <c r="A272" s="115">
        <v>267</v>
      </c>
      <c r="B272" s="116" t="s">
        <v>540</v>
      </c>
      <c r="C272" s="183" t="s">
        <v>776</v>
      </c>
      <c r="D272" s="182" t="s">
        <v>113</v>
      </c>
      <c r="E272" s="182" t="s">
        <v>121</v>
      </c>
      <c r="F272" s="20" t="s">
        <v>162</v>
      </c>
      <c r="G272" s="26">
        <v>230</v>
      </c>
      <c r="H272" s="5"/>
      <c r="I272" s="19">
        <v>100</v>
      </c>
      <c r="J272" s="13">
        <f t="shared" si="8"/>
        <v>0</v>
      </c>
      <c r="K272" s="81"/>
    </row>
    <row r="273" spans="1:11" x14ac:dyDescent="0.3">
      <c r="A273" s="115">
        <v>268</v>
      </c>
      <c r="B273" s="116" t="s">
        <v>540</v>
      </c>
      <c r="C273" s="183" t="s">
        <v>865</v>
      </c>
      <c r="D273" s="182" t="s">
        <v>71</v>
      </c>
      <c r="E273" s="182" t="s">
        <v>89</v>
      </c>
      <c r="F273" s="20" t="s">
        <v>323</v>
      </c>
      <c r="G273" s="4">
        <v>13990</v>
      </c>
      <c r="H273" s="22"/>
      <c r="I273" s="19">
        <v>30</v>
      </c>
      <c r="J273" s="13">
        <f t="shared" si="8"/>
        <v>0</v>
      </c>
      <c r="K273" s="81"/>
    </row>
    <row r="274" spans="1:11" x14ac:dyDescent="0.3">
      <c r="A274" s="115">
        <v>269</v>
      </c>
      <c r="B274" s="116" t="s">
        <v>540</v>
      </c>
      <c r="C274" s="18" t="s">
        <v>743</v>
      </c>
      <c r="D274" s="2" t="s">
        <v>531</v>
      </c>
      <c r="E274" s="2" t="s">
        <v>89</v>
      </c>
      <c r="F274" s="20" t="s">
        <v>257</v>
      </c>
      <c r="G274" s="26">
        <v>5320</v>
      </c>
      <c r="H274" s="5"/>
      <c r="I274" s="19">
        <v>20</v>
      </c>
      <c r="J274" s="13">
        <f t="shared" si="8"/>
        <v>0</v>
      </c>
      <c r="K274" s="81"/>
    </row>
    <row r="275" spans="1:11" x14ac:dyDescent="0.3">
      <c r="A275" s="115">
        <v>270</v>
      </c>
      <c r="B275" s="116" t="s">
        <v>540</v>
      </c>
      <c r="C275" s="18" t="s">
        <v>743</v>
      </c>
      <c r="D275" s="2" t="s">
        <v>504</v>
      </c>
      <c r="E275" s="2" t="s">
        <v>89</v>
      </c>
      <c r="F275" s="20" t="s">
        <v>264</v>
      </c>
      <c r="G275" s="26">
        <v>6600</v>
      </c>
      <c r="H275" s="5"/>
      <c r="I275" s="19">
        <v>5</v>
      </c>
      <c r="J275" s="13">
        <f t="shared" si="8"/>
        <v>0</v>
      </c>
      <c r="K275" s="81"/>
    </row>
    <row r="276" spans="1:11" x14ac:dyDescent="0.3">
      <c r="A276" s="115">
        <v>271</v>
      </c>
      <c r="B276" s="116" t="s">
        <v>540</v>
      </c>
      <c r="C276" s="18" t="s">
        <v>872</v>
      </c>
      <c r="D276" s="2" t="s">
        <v>71</v>
      </c>
      <c r="E276" s="2" t="s">
        <v>89</v>
      </c>
      <c r="F276" s="20" t="s">
        <v>203</v>
      </c>
      <c r="G276" s="26">
        <v>7040</v>
      </c>
      <c r="H276" s="5"/>
      <c r="I276" s="19">
        <v>20</v>
      </c>
      <c r="J276" s="13">
        <f t="shared" si="8"/>
        <v>0</v>
      </c>
      <c r="K276" s="81"/>
    </row>
    <row r="277" spans="1:11" x14ac:dyDescent="0.3">
      <c r="A277" s="115">
        <v>272</v>
      </c>
      <c r="B277" s="116" t="s">
        <v>540</v>
      </c>
      <c r="C277" s="18" t="s">
        <v>152</v>
      </c>
      <c r="D277" s="2" t="s">
        <v>71</v>
      </c>
      <c r="E277" s="2" t="s">
        <v>89</v>
      </c>
      <c r="F277" s="20" t="s">
        <v>261</v>
      </c>
      <c r="G277" s="26">
        <v>5800</v>
      </c>
      <c r="H277" s="5"/>
      <c r="I277" s="19">
        <v>30</v>
      </c>
      <c r="J277" s="13">
        <f t="shared" si="8"/>
        <v>0</v>
      </c>
      <c r="K277" s="81"/>
    </row>
    <row r="278" spans="1:11" x14ac:dyDescent="0.3">
      <c r="A278" s="115">
        <v>273</v>
      </c>
      <c r="B278" s="116" t="s">
        <v>540</v>
      </c>
      <c r="C278" s="18" t="s">
        <v>774</v>
      </c>
      <c r="D278" s="2" t="s">
        <v>914</v>
      </c>
      <c r="E278" s="2" t="s">
        <v>89</v>
      </c>
      <c r="F278" s="20"/>
      <c r="G278" s="4"/>
      <c r="H278" s="5"/>
      <c r="I278" s="19">
        <v>100</v>
      </c>
      <c r="J278" s="13">
        <f t="shared" si="8"/>
        <v>0</v>
      </c>
      <c r="K278" s="81"/>
    </row>
    <row r="279" spans="1:11" x14ac:dyDescent="0.3">
      <c r="A279" s="115">
        <v>274</v>
      </c>
      <c r="B279" s="116" t="s">
        <v>540</v>
      </c>
      <c r="C279" s="18" t="s">
        <v>774</v>
      </c>
      <c r="D279" s="2" t="s">
        <v>548</v>
      </c>
      <c r="E279" s="2" t="s">
        <v>89</v>
      </c>
      <c r="F279" s="20"/>
      <c r="G279" s="4"/>
      <c r="H279" s="5"/>
      <c r="I279" s="19">
        <v>100</v>
      </c>
      <c r="J279" s="13">
        <f t="shared" si="8"/>
        <v>0</v>
      </c>
      <c r="K279" s="81"/>
    </row>
    <row r="280" spans="1:11" x14ac:dyDescent="0.3">
      <c r="A280" s="115">
        <v>275</v>
      </c>
      <c r="B280" s="116" t="s">
        <v>540</v>
      </c>
      <c r="C280" s="18" t="s">
        <v>56</v>
      </c>
      <c r="D280" s="2" t="s">
        <v>71</v>
      </c>
      <c r="E280" s="2" t="s">
        <v>89</v>
      </c>
      <c r="F280" s="20"/>
      <c r="G280" s="4"/>
      <c r="H280" s="5"/>
      <c r="I280" s="19">
        <v>50</v>
      </c>
      <c r="J280" s="13">
        <f t="shared" si="8"/>
        <v>0</v>
      </c>
      <c r="K280" s="81"/>
    </row>
    <row r="281" spans="1:11" x14ac:dyDescent="0.3">
      <c r="A281" s="115">
        <v>276</v>
      </c>
      <c r="B281" s="116" t="s">
        <v>540</v>
      </c>
      <c r="C281" s="18" t="s">
        <v>862</v>
      </c>
      <c r="D281" s="2"/>
      <c r="E281" s="2" t="s">
        <v>89</v>
      </c>
      <c r="F281" s="20"/>
      <c r="G281" s="22"/>
      <c r="H281" s="5"/>
      <c r="I281" s="19">
        <v>10</v>
      </c>
      <c r="J281" s="13">
        <f t="shared" si="8"/>
        <v>0</v>
      </c>
      <c r="K281" s="81"/>
    </row>
    <row r="282" spans="1:11" x14ac:dyDescent="0.3">
      <c r="A282" s="115">
        <v>277</v>
      </c>
      <c r="B282" s="116" t="s">
        <v>540</v>
      </c>
      <c r="C282" s="147" t="s">
        <v>13</v>
      </c>
      <c r="D282" s="145"/>
      <c r="E282" s="2" t="s">
        <v>89</v>
      </c>
      <c r="F282" s="20" t="s">
        <v>227</v>
      </c>
      <c r="G282" s="26">
        <v>29410</v>
      </c>
      <c r="H282" s="5"/>
      <c r="I282" s="19">
        <v>10</v>
      </c>
      <c r="J282" s="13">
        <f t="shared" si="8"/>
        <v>0</v>
      </c>
      <c r="K282" s="81"/>
    </row>
    <row r="283" spans="1:11" x14ac:dyDescent="0.3">
      <c r="A283" s="115">
        <v>278</v>
      </c>
      <c r="B283" s="116" t="s">
        <v>540</v>
      </c>
      <c r="C283" s="147" t="s">
        <v>25</v>
      </c>
      <c r="D283" s="145"/>
      <c r="E283" s="145" t="s">
        <v>89</v>
      </c>
      <c r="F283" s="20" t="s">
        <v>279</v>
      </c>
      <c r="G283" s="26">
        <v>49960</v>
      </c>
      <c r="H283" s="5"/>
      <c r="I283" s="19">
        <v>5</v>
      </c>
      <c r="J283" s="13">
        <f t="shared" si="8"/>
        <v>0</v>
      </c>
      <c r="K283" s="81"/>
    </row>
    <row r="284" spans="1:11" x14ac:dyDescent="0.3">
      <c r="A284" s="115">
        <v>279</v>
      </c>
      <c r="B284" s="116" t="s">
        <v>540</v>
      </c>
      <c r="C284" s="147" t="s">
        <v>882</v>
      </c>
      <c r="D284" s="145"/>
      <c r="E284" s="145" t="s">
        <v>89</v>
      </c>
      <c r="F284" s="20" t="s">
        <v>255</v>
      </c>
      <c r="G284" s="26">
        <v>91970</v>
      </c>
      <c r="H284" s="5"/>
      <c r="I284" s="19">
        <v>5</v>
      </c>
      <c r="J284" s="13">
        <f t="shared" si="8"/>
        <v>0</v>
      </c>
      <c r="K284" s="81"/>
    </row>
    <row r="285" spans="1:11" x14ac:dyDescent="0.3">
      <c r="A285" s="115">
        <v>280</v>
      </c>
      <c r="B285" s="116" t="s">
        <v>540</v>
      </c>
      <c r="C285" s="18" t="s">
        <v>543</v>
      </c>
      <c r="D285" s="2" t="s">
        <v>722</v>
      </c>
      <c r="E285" s="2" t="s">
        <v>89</v>
      </c>
      <c r="F285" s="20" t="s">
        <v>360</v>
      </c>
      <c r="G285" s="26">
        <v>16190</v>
      </c>
      <c r="H285" s="5"/>
      <c r="I285" s="19">
        <v>50</v>
      </c>
      <c r="J285" s="13">
        <f t="shared" si="8"/>
        <v>0</v>
      </c>
      <c r="K285" s="81"/>
    </row>
    <row r="286" spans="1:11" x14ac:dyDescent="0.3">
      <c r="A286" s="115">
        <v>281</v>
      </c>
      <c r="B286" s="116" t="s">
        <v>540</v>
      </c>
      <c r="C286" s="18" t="s">
        <v>543</v>
      </c>
      <c r="D286" s="2" t="s">
        <v>708</v>
      </c>
      <c r="E286" s="2" t="s">
        <v>89</v>
      </c>
      <c r="F286" s="20" t="s">
        <v>360</v>
      </c>
      <c r="G286" s="26">
        <v>16190</v>
      </c>
      <c r="H286" s="5"/>
      <c r="I286" s="19">
        <v>50</v>
      </c>
      <c r="J286" s="13">
        <f t="shared" si="8"/>
        <v>0</v>
      </c>
      <c r="K286" s="81"/>
    </row>
    <row r="287" spans="1:11" x14ac:dyDescent="0.3">
      <c r="A287" s="115">
        <v>282</v>
      </c>
      <c r="B287" s="116" t="s">
        <v>540</v>
      </c>
      <c r="C287" s="18" t="s">
        <v>543</v>
      </c>
      <c r="D287" s="2" t="s">
        <v>684</v>
      </c>
      <c r="E287" s="2" t="s">
        <v>89</v>
      </c>
      <c r="F287" s="20" t="s">
        <v>360</v>
      </c>
      <c r="G287" s="26">
        <v>16190</v>
      </c>
      <c r="H287" s="5"/>
      <c r="I287" s="19">
        <v>50</v>
      </c>
      <c r="J287" s="13">
        <f t="shared" si="8"/>
        <v>0</v>
      </c>
      <c r="K287" s="81"/>
    </row>
    <row r="288" spans="1:11" x14ac:dyDescent="0.3">
      <c r="A288" s="115">
        <v>283</v>
      </c>
      <c r="B288" s="116" t="s">
        <v>540</v>
      </c>
      <c r="C288" s="18" t="s">
        <v>543</v>
      </c>
      <c r="D288" s="2" t="s">
        <v>760</v>
      </c>
      <c r="E288" s="2" t="s">
        <v>89</v>
      </c>
      <c r="F288" s="20" t="s">
        <v>358</v>
      </c>
      <c r="G288" s="26">
        <v>16190</v>
      </c>
      <c r="H288" s="5"/>
      <c r="I288" s="19">
        <v>10</v>
      </c>
      <c r="J288" s="13">
        <f t="shared" si="8"/>
        <v>0</v>
      </c>
      <c r="K288" s="81"/>
    </row>
    <row r="289" spans="1:11" x14ac:dyDescent="0.3">
      <c r="A289" s="115">
        <v>284</v>
      </c>
      <c r="B289" s="116" t="s">
        <v>540</v>
      </c>
      <c r="C289" s="18" t="s">
        <v>543</v>
      </c>
      <c r="D289" s="2" t="s">
        <v>683</v>
      </c>
      <c r="E289" s="2" t="s">
        <v>89</v>
      </c>
      <c r="F289" s="20" t="s">
        <v>281</v>
      </c>
      <c r="G289" s="26">
        <v>16190</v>
      </c>
      <c r="H289" s="5"/>
      <c r="I289" s="19">
        <v>10</v>
      </c>
      <c r="J289" s="13">
        <f t="shared" si="8"/>
        <v>0</v>
      </c>
      <c r="K289" s="81"/>
    </row>
    <row r="290" spans="1:11" x14ac:dyDescent="0.3">
      <c r="A290" s="115">
        <v>285</v>
      </c>
      <c r="B290" s="116" t="s">
        <v>540</v>
      </c>
      <c r="C290" s="18" t="s">
        <v>543</v>
      </c>
      <c r="D290" s="2" t="s">
        <v>739</v>
      </c>
      <c r="E290" s="2" t="s">
        <v>89</v>
      </c>
      <c r="F290" s="20" t="s">
        <v>281</v>
      </c>
      <c r="G290" s="26">
        <v>16190</v>
      </c>
      <c r="H290" s="5"/>
      <c r="I290" s="19">
        <v>150</v>
      </c>
      <c r="J290" s="13">
        <f t="shared" ref="J290:J316" si="9">I290*H290</f>
        <v>0</v>
      </c>
      <c r="K290" s="81"/>
    </row>
    <row r="291" spans="1:11" x14ac:dyDescent="0.3">
      <c r="A291" s="115">
        <v>286</v>
      </c>
      <c r="B291" s="116" t="s">
        <v>540</v>
      </c>
      <c r="C291" s="18" t="s">
        <v>543</v>
      </c>
      <c r="D291" s="2" t="s">
        <v>444</v>
      </c>
      <c r="E291" s="2" t="s">
        <v>89</v>
      </c>
      <c r="F291" s="20" t="s">
        <v>360</v>
      </c>
      <c r="G291" s="26">
        <v>16190</v>
      </c>
      <c r="H291" s="5"/>
      <c r="I291" s="19">
        <v>10</v>
      </c>
      <c r="J291" s="13">
        <f t="shared" si="9"/>
        <v>0</v>
      </c>
      <c r="K291" s="81"/>
    </row>
    <row r="292" spans="1:11" x14ac:dyDescent="0.3">
      <c r="A292" s="115">
        <v>287</v>
      </c>
      <c r="B292" s="116" t="s">
        <v>540</v>
      </c>
      <c r="C292" s="18" t="s">
        <v>543</v>
      </c>
      <c r="D292" s="2" t="s">
        <v>493</v>
      </c>
      <c r="E292" s="2" t="s">
        <v>89</v>
      </c>
      <c r="F292" s="20" t="s">
        <v>360</v>
      </c>
      <c r="G292" s="26">
        <v>16190</v>
      </c>
      <c r="H292" s="5"/>
      <c r="I292" s="19">
        <v>10</v>
      </c>
      <c r="J292" s="13">
        <f t="shared" si="9"/>
        <v>0</v>
      </c>
      <c r="K292" s="81"/>
    </row>
    <row r="293" spans="1:11" x14ac:dyDescent="0.3">
      <c r="A293" s="115">
        <v>288</v>
      </c>
      <c r="B293" s="116" t="s">
        <v>540</v>
      </c>
      <c r="C293" s="18" t="s">
        <v>172</v>
      </c>
      <c r="D293" s="2" t="s">
        <v>267</v>
      </c>
      <c r="E293" s="2" t="s">
        <v>89</v>
      </c>
      <c r="F293" s="20"/>
      <c r="G293" s="21"/>
      <c r="H293" s="5"/>
      <c r="I293" s="19">
        <v>20</v>
      </c>
      <c r="J293" s="13">
        <f t="shared" si="9"/>
        <v>0</v>
      </c>
      <c r="K293" s="81"/>
    </row>
    <row r="294" spans="1:11" x14ac:dyDescent="0.3">
      <c r="A294" s="115">
        <v>289</v>
      </c>
      <c r="B294" s="116" t="s">
        <v>540</v>
      </c>
      <c r="C294" s="25" t="s">
        <v>657</v>
      </c>
      <c r="D294" s="24" t="s">
        <v>537</v>
      </c>
      <c r="E294" s="186" t="s">
        <v>67</v>
      </c>
      <c r="F294" s="20"/>
      <c r="G294" s="4"/>
      <c r="H294" s="5"/>
      <c r="I294" s="19">
        <v>5000</v>
      </c>
      <c r="J294" s="13">
        <f t="shared" si="9"/>
        <v>0</v>
      </c>
      <c r="K294" s="81"/>
    </row>
    <row r="295" spans="1:11" x14ac:dyDescent="0.3">
      <c r="A295" s="115">
        <v>290</v>
      </c>
      <c r="B295" s="116" t="s">
        <v>540</v>
      </c>
      <c r="C295" s="236" t="s">
        <v>1040</v>
      </c>
      <c r="D295" s="237" t="s">
        <v>1041</v>
      </c>
      <c r="E295" s="237" t="s">
        <v>89</v>
      </c>
      <c r="F295" s="221"/>
      <c r="G295" s="216"/>
      <c r="H295" s="203"/>
      <c r="I295" s="215">
        <v>300</v>
      </c>
      <c r="J295" s="132">
        <f t="shared" si="9"/>
        <v>0</v>
      </c>
      <c r="K295" s="62"/>
    </row>
    <row r="296" spans="1:11" x14ac:dyDescent="0.3">
      <c r="A296" s="115">
        <v>291</v>
      </c>
      <c r="B296" s="116" t="s">
        <v>540</v>
      </c>
      <c r="C296" s="236" t="s">
        <v>1040</v>
      </c>
      <c r="D296" s="237" t="s">
        <v>1042</v>
      </c>
      <c r="E296" s="237" t="s">
        <v>89</v>
      </c>
      <c r="F296" s="221"/>
      <c r="G296" s="216"/>
      <c r="H296" s="203"/>
      <c r="I296" s="215">
        <v>300</v>
      </c>
      <c r="J296" s="132"/>
      <c r="K296" s="62"/>
    </row>
    <row r="297" spans="1:11" x14ac:dyDescent="0.3">
      <c r="A297" s="115">
        <v>292</v>
      </c>
      <c r="B297" s="116" t="s">
        <v>540</v>
      </c>
      <c r="C297" s="236" t="s">
        <v>1045</v>
      </c>
      <c r="D297" s="237" t="s">
        <v>1044</v>
      </c>
      <c r="E297" s="237" t="s">
        <v>89</v>
      </c>
      <c r="F297" s="221"/>
      <c r="G297" s="216"/>
      <c r="H297" s="203"/>
      <c r="I297" s="215">
        <v>20</v>
      </c>
      <c r="J297" s="132">
        <f t="shared" si="9"/>
        <v>0</v>
      </c>
      <c r="K297" s="62"/>
    </row>
    <row r="298" spans="1:11" x14ac:dyDescent="0.3">
      <c r="A298" s="115">
        <v>293</v>
      </c>
      <c r="B298" s="116" t="s">
        <v>540</v>
      </c>
      <c r="C298" s="236" t="s">
        <v>1043</v>
      </c>
      <c r="D298" s="237" t="s">
        <v>1041</v>
      </c>
      <c r="E298" s="237" t="s">
        <v>89</v>
      </c>
      <c r="F298" s="221"/>
      <c r="G298" s="216"/>
      <c r="H298" s="203"/>
      <c r="I298" s="215">
        <v>20</v>
      </c>
      <c r="J298" s="132"/>
      <c r="K298" s="62"/>
    </row>
    <row r="299" spans="1:11" x14ac:dyDescent="0.3">
      <c r="A299" s="115">
        <v>294</v>
      </c>
      <c r="B299" s="116" t="s">
        <v>540</v>
      </c>
      <c r="C299" s="236" t="s">
        <v>1046</v>
      </c>
      <c r="D299" s="237" t="s">
        <v>1047</v>
      </c>
      <c r="E299" s="237" t="s">
        <v>89</v>
      </c>
      <c r="F299" s="221"/>
      <c r="G299" s="216"/>
      <c r="H299" s="203"/>
      <c r="I299" s="215">
        <v>20</v>
      </c>
      <c r="J299" s="132"/>
      <c r="K299" s="62"/>
    </row>
    <row r="300" spans="1:11" x14ac:dyDescent="0.3">
      <c r="A300" s="115">
        <v>295</v>
      </c>
      <c r="B300" s="116" t="s">
        <v>540</v>
      </c>
      <c r="C300" s="187" t="s">
        <v>598</v>
      </c>
      <c r="D300" s="24"/>
      <c r="E300" s="24" t="s">
        <v>89</v>
      </c>
      <c r="F300" s="20"/>
      <c r="G300" s="4"/>
      <c r="H300" s="5"/>
      <c r="I300" s="19">
        <v>10</v>
      </c>
      <c r="J300" s="13">
        <f t="shared" si="9"/>
        <v>0</v>
      </c>
      <c r="K300" s="81"/>
    </row>
    <row r="301" spans="1:11" x14ac:dyDescent="0.3">
      <c r="A301" s="115">
        <v>296</v>
      </c>
      <c r="B301" s="116" t="s">
        <v>540</v>
      </c>
      <c r="C301" s="25" t="s">
        <v>334</v>
      </c>
      <c r="D301" s="24" t="s">
        <v>107</v>
      </c>
      <c r="E301" s="24" t="s">
        <v>89</v>
      </c>
      <c r="F301" s="20"/>
      <c r="G301" s="4"/>
      <c r="H301" s="5"/>
      <c r="I301" s="19">
        <v>10</v>
      </c>
      <c r="J301" s="13">
        <f t="shared" si="9"/>
        <v>0</v>
      </c>
      <c r="K301" s="81"/>
    </row>
    <row r="302" spans="1:11" x14ac:dyDescent="0.3">
      <c r="A302" s="115">
        <v>297</v>
      </c>
      <c r="B302" s="116" t="s">
        <v>540</v>
      </c>
      <c r="C302" s="25" t="s">
        <v>286</v>
      </c>
      <c r="D302" s="24"/>
      <c r="E302" s="24" t="s">
        <v>89</v>
      </c>
      <c r="F302" s="20"/>
      <c r="G302" s="4"/>
      <c r="H302" s="5"/>
      <c r="I302" s="19">
        <v>10</v>
      </c>
      <c r="J302" s="13">
        <f t="shared" si="9"/>
        <v>0</v>
      </c>
      <c r="K302" s="81"/>
    </row>
    <row r="303" spans="1:11" x14ac:dyDescent="0.3">
      <c r="A303" s="115">
        <v>298</v>
      </c>
      <c r="B303" s="116" t="s">
        <v>540</v>
      </c>
      <c r="C303" s="25" t="s">
        <v>627</v>
      </c>
      <c r="D303" s="24"/>
      <c r="E303" s="24" t="s">
        <v>89</v>
      </c>
      <c r="F303" s="20"/>
      <c r="G303" s="4"/>
      <c r="H303" s="5"/>
      <c r="I303" s="19">
        <v>200</v>
      </c>
      <c r="J303" s="13">
        <f t="shared" si="9"/>
        <v>0</v>
      </c>
      <c r="K303" s="81"/>
    </row>
    <row r="304" spans="1:11" x14ac:dyDescent="0.3">
      <c r="A304" s="115">
        <v>299</v>
      </c>
      <c r="B304" s="116" t="s">
        <v>540</v>
      </c>
      <c r="C304" s="25" t="s">
        <v>91</v>
      </c>
      <c r="D304" s="24"/>
      <c r="E304" s="24" t="s">
        <v>121</v>
      </c>
      <c r="F304" s="20"/>
      <c r="G304" s="4"/>
      <c r="H304" s="5"/>
      <c r="I304" s="19">
        <v>5</v>
      </c>
      <c r="J304" s="13">
        <f t="shared" si="9"/>
        <v>0</v>
      </c>
      <c r="K304" s="81"/>
    </row>
    <row r="305" spans="1:11" x14ac:dyDescent="0.3">
      <c r="A305" s="115">
        <v>300</v>
      </c>
      <c r="B305" s="116" t="s">
        <v>540</v>
      </c>
      <c r="C305" s="188" t="s">
        <v>176</v>
      </c>
      <c r="D305" s="189"/>
      <c r="E305" s="24" t="s">
        <v>67</v>
      </c>
      <c r="F305" s="20"/>
      <c r="G305" s="4"/>
      <c r="H305" s="5"/>
      <c r="I305" s="19">
        <v>50</v>
      </c>
      <c r="J305" s="13">
        <f t="shared" si="9"/>
        <v>0</v>
      </c>
      <c r="K305" s="81"/>
    </row>
    <row r="306" spans="1:11" x14ac:dyDescent="0.3">
      <c r="A306" s="115">
        <v>301</v>
      </c>
      <c r="B306" s="116" t="s">
        <v>540</v>
      </c>
      <c r="C306" s="190" t="s">
        <v>560</v>
      </c>
      <c r="D306" s="191" t="s">
        <v>80</v>
      </c>
      <c r="E306" s="191" t="s">
        <v>67</v>
      </c>
      <c r="F306" s="20"/>
      <c r="G306" s="4"/>
      <c r="H306" s="5"/>
      <c r="I306" s="19">
        <v>50</v>
      </c>
      <c r="J306" s="13">
        <f t="shared" si="9"/>
        <v>0</v>
      </c>
      <c r="K306" s="81"/>
    </row>
    <row r="307" spans="1:11" x14ac:dyDescent="0.3">
      <c r="A307" s="115">
        <v>302</v>
      </c>
      <c r="B307" s="116" t="s">
        <v>540</v>
      </c>
      <c r="C307" s="190" t="s">
        <v>126</v>
      </c>
      <c r="D307" s="191" t="s">
        <v>569</v>
      </c>
      <c r="E307" s="191" t="s">
        <v>67</v>
      </c>
      <c r="F307" s="20"/>
      <c r="G307" s="4"/>
      <c r="H307" s="5"/>
      <c r="I307" s="19">
        <v>300</v>
      </c>
      <c r="J307" s="13">
        <f t="shared" si="9"/>
        <v>0</v>
      </c>
      <c r="K307" s="81"/>
    </row>
    <row r="308" spans="1:11" x14ac:dyDescent="0.3">
      <c r="A308" s="115">
        <v>303</v>
      </c>
      <c r="B308" s="116" t="s">
        <v>540</v>
      </c>
      <c r="C308" s="190" t="s">
        <v>698</v>
      </c>
      <c r="D308" s="191" t="s">
        <v>764</v>
      </c>
      <c r="E308" s="191" t="s">
        <v>89</v>
      </c>
      <c r="F308" s="20"/>
      <c r="G308" s="4"/>
      <c r="H308" s="5"/>
      <c r="I308" s="19">
        <v>50</v>
      </c>
      <c r="J308" s="13">
        <f t="shared" si="9"/>
        <v>0</v>
      </c>
      <c r="K308" s="81"/>
    </row>
    <row r="309" spans="1:11" x14ac:dyDescent="0.3">
      <c r="A309" s="115">
        <v>304</v>
      </c>
      <c r="B309" s="116" t="s">
        <v>540</v>
      </c>
      <c r="C309" s="190" t="s">
        <v>69</v>
      </c>
      <c r="D309" s="191" t="s">
        <v>538</v>
      </c>
      <c r="E309" s="191" t="s">
        <v>89</v>
      </c>
      <c r="F309" s="20"/>
      <c r="G309" s="4"/>
      <c r="H309" s="5"/>
      <c r="I309" s="19">
        <v>100</v>
      </c>
      <c r="J309" s="13">
        <f t="shared" si="9"/>
        <v>0</v>
      </c>
      <c r="K309" s="81"/>
    </row>
    <row r="310" spans="1:11" x14ac:dyDescent="0.3">
      <c r="A310" s="115">
        <v>305</v>
      </c>
      <c r="B310" s="116" t="s">
        <v>540</v>
      </c>
      <c r="C310" s="190" t="s">
        <v>76</v>
      </c>
      <c r="D310" s="191" t="s">
        <v>538</v>
      </c>
      <c r="E310" s="191" t="s">
        <v>89</v>
      </c>
      <c r="F310" s="20"/>
      <c r="G310" s="4"/>
      <c r="H310" s="5"/>
      <c r="I310" s="19">
        <v>300</v>
      </c>
      <c r="J310" s="13">
        <f t="shared" si="9"/>
        <v>0</v>
      </c>
      <c r="K310" s="81"/>
    </row>
    <row r="311" spans="1:11" x14ac:dyDescent="0.3">
      <c r="A311" s="115">
        <v>306</v>
      </c>
      <c r="B311" s="116" t="s">
        <v>540</v>
      </c>
      <c r="C311" s="190" t="s">
        <v>321</v>
      </c>
      <c r="D311" s="191"/>
      <c r="E311" s="191" t="s">
        <v>89</v>
      </c>
      <c r="F311" s="20"/>
      <c r="G311" s="4"/>
      <c r="H311" s="5"/>
      <c r="I311" s="19">
        <v>20</v>
      </c>
      <c r="J311" s="13">
        <f t="shared" si="9"/>
        <v>0</v>
      </c>
      <c r="K311" s="81"/>
    </row>
    <row r="312" spans="1:11" x14ac:dyDescent="0.3">
      <c r="A312" s="115">
        <v>307</v>
      </c>
      <c r="B312" s="116" t="s">
        <v>540</v>
      </c>
      <c r="C312" s="190" t="s">
        <v>589</v>
      </c>
      <c r="D312" s="191"/>
      <c r="E312" s="191" t="s">
        <v>89</v>
      </c>
      <c r="F312" s="20"/>
      <c r="G312" s="4"/>
      <c r="H312" s="5"/>
      <c r="I312" s="19">
        <v>10</v>
      </c>
      <c r="J312" s="13">
        <f t="shared" si="9"/>
        <v>0</v>
      </c>
      <c r="K312" s="81"/>
    </row>
    <row r="313" spans="1:11" x14ac:dyDescent="0.3">
      <c r="A313" s="115">
        <v>308</v>
      </c>
      <c r="B313" s="116" t="s">
        <v>540</v>
      </c>
      <c r="C313" s="190" t="s">
        <v>609</v>
      </c>
      <c r="D313" s="191"/>
      <c r="E313" s="191" t="s">
        <v>89</v>
      </c>
      <c r="F313" s="20"/>
      <c r="G313" s="4"/>
      <c r="H313" s="5"/>
      <c r="I313" s="19">
        <v>10</v>
      </c>
      <c r="J313" s="13">
        <f t="shared" si="9"/>
        <v>0</v>
      </c>
      <c r="K313" s="81"/>
    </row>
    <row r="314" spans="1:11" x14ac:dyDescent="0.3">
      <c r="A314" s="115">
        <v>309</v>
      </c>
      <c r="B314" s="116" t="s">
        <v>540</v>
      </c>
      <c r="C314" s="190" t="s">
        <v>328</v>
      </c>
      <c r="D314" s="191" t="s">
        <v>747</v>
      </c>
      <c r="E314" s="191" t="s">
        <v>121</v>
      </c>
      <c r="F314" s="20"/>
      <c r="G314" s="4"/>
      <c r="H314" s="5"/>
      <c r="I314" s="19">
        <v>150</v>
      </c>
      <c r="J314" s="13">
        <f t="shared" si="9"/>
        <v>0</v>
      </c>
      <c r="K314" s="81"/>
    </row>
    <row r="315" spans="1:11" x14ac:dyDescent="0.3">
      <c r="A315" s="115">
        <v>310</v>
      </c>
      <c r="B315" s="116" t="s">
        <v>540</v>
      </c>
      <c r="C315" s="190" t="s">
        <v>328</v>
      </c>
      <c r="D315" s="191" t="s">
        <v>165</v>
      </c>
      <c r="E315" s="191" t="s">
        <v>89</v>
      </c>
      <c r="F315" s="20"/>
      <c r="G315" s="4"/>
      <c r="H315" s="5"/>
      <c r="I315" s="19">
        <v>30</v>
      </c>
      <c r="J315" s="13">
        <f t="shared" si="9"/>
        <v>0</v>
      </c>
      <c r="K315" s="81"/>
    </row>
    <row r="316" spans="1:11" x14ac:dyDescent="0.3">
      <c r="A316" s="115">
        <v>311</v>
      </c>
      <c r="B316" s="116" t="s">
        <v>540</v>
      </c>
      <c r="C316" s="190" t="s">
        <v>2</v>
      </c>
      <c r="D316" s="191" t="s">
        <v>946</v>
      </c>
      <c r="E316" s="191" t="s">
        <v>89</v>
      </c>
      <c r="F316" s="20"/>
      <c r="G316" s="4"/>
      <c r="H316" s="5"/>
      <c r="I316" s="19">
        <v>10</v>
      </c>
      <c r="J316" s="13">
        <f t="shared" si="9"/>
        <v>0</v>
      </c>
      <c r="K316" s="81"/>
    </row>
    <row r="317" spans="1:11" x14ac:dyDescent="0.3">
      <c r="A317" s="115">
        <v>312</v>
      </c>
      <c r="B317" s="116" t="s">
        <v>540</v>
      </c>
      <c r="C317" s="228" t="s">
        <v>2</v>
      </c>
      <c r="D317" s="229" t="s">
        <v>947</v>
      </c>
      <c r="E317" s="229"/>
      <c r="F317" s="221"/>
      <c r="G317" s="216"/>
      <c r="H317" s="203"/>
      <c r="I317" s="215">
        <v>20</v>
      </c>
      <c r="J317" s="132"/>
      <c r="K317" s="62" t="s">
        <v>938</v>
      </c>
    </row>
    <row r="318" spans="1:11" x14ac:dyDescent="0.3">
      <c r="A318" s="115">
        <v>313</v>
      </c>
      <c r="B318" s="116" t="s">
        <v>540</v>
      </c>
      <c r="C318" s="228" t="s">
        <v>2</v>
      </c>
      <c r="D318" s="229" t="s">
        <v>948</v>
      </c>
      <c r="E318" s="229"/>
      <c r="F318" s="221"/>
      <c r="G318" s="216"/>
      <c r="H318" s="203"/>
      <c r="I318" s="215">
        <v>50</v>
      </c>
      <c r="J318" s="132"/>
      <c r="K318" s="62" t="s">
        <v>938</v>
      </c>
    </row>
    <row r="319" spans="1:11" x14ac:dyDescent="0.3">
      <c r="A319" s="115">
        <v>314</v>
      </c>
      <c r="B319" s="116" t="s">
        <v>540</v>
      </c>
      <c r="C319" s="228" t="s">
        <v>2</v>
      </c>
      <c r="D319" s="229" t="s">
        <v>949</v>
      </c>
      <c r="E319" s="229"/>
      <c r="F319" s="221"/>
      <c r="G319" s="216"/>
      <c r="H319" s="203"/>
      <c r="I319" s="215">
        <v>10</v>
      </c>
      <c r="J319" s="132"/>
      <c r="K319" s="62" t="s">
        <v>944</v>
      </c>
    </row>
    <row r="320" spans="1:11" x14ac:dyDescent="0.3">
      <c r="A320" s="115">
        <v>315</v>
      </c>
      <c r="B320" s="116" t="s">
        <v>540</v>
      </c>
      <c r="C320" s="228" t="s">
        <v>2</v>
      </c>
      <c r="D320" s="229" t="s">
        <v>950</v>
      </c>
      <c r="E320" s="229"/>
      <c r="F320" s="221"/>
      <c r="G320" s="216"/>
      <c r="H320" s="203"/>
      <c r="I320" s="215">
        <v>20</v>
      </c>
      <c r="J320" s="132"/>
      <c r="K320" s="62" t="s">
        <v>944</v>
      </c>
    </row>
    <row r="321" spans="1:11" x14ac:dyDescent="0.3">
      <c r="A321" s="115">
        <v>316</v>
      </c>
      <c r="B321" s="116" t="s">
        <v>540</v>
      </c>
      <c r="C321" s="228" t="s">
        <v>2</v>
      </c>
      <c r="D321" s="229" t="s">
        <v>951</v>
      </c>
      <c r="E321" s="229"/>
      <c r="F321" s="221"/>
      <c r="G321" s="216"/>
      <c r="H321" s="203"/>
      <c r="I321" s="215">
        <v>50</v>
      </c>
      <c r="J321" s="132"/>
      <c r="K321" s="62" t="s">
        <v>938</v>
      </c>
    </row>
    <row r="322" spans="1:11" x14ac:dyDescent="0.3">
      <c r="A322" s="115">
        <v>317</v>
      </c>
      <c r="B322" s="116" t="s">
        <v>540</v>
      </c>
      <c r="C322" s="192" t="s">
        <v>489</v>
      </c>
      <c r="D322" s="193" t="s">
        <v>780</v>
      </c>
      <c r="E322" s="193" t="s">
        <v>89</v>
      </c>
      <c r="F322" s="20"/>
      <c r="G322" s="4"/>
      <c r="H322" s="22"/>
      <c r="I322" s="19">
        <v>5</v>
      </c>
      <c r="J322" s="13">
        <f t="shared" ref="J322:J329" si="10">I322*H322</f>
        <v>0</v>
      </c>
      <c r="K322" s="81"/>
    </row>
    <row r="323" spans="1:11" x14ac:dyDescent="0.3">
      <c r="A323" s="115">
        <v>318</v>
      </c>
      <c r="B323" s="116" t="s">
        <v>540</v>
      </c>
      <c r="C323" s="192" t="s">
        <v>492</v>
      </c>
      <c r="D323" s="193" t="s">
        <v>793</v>
      </c>
      <c r="E323" s="193" t="s">
        <v>89</v>
      </c>
      <c r="F323" s="20"/>
      <c r="G323" s="4"/>
      <c r="H323" s="22"/>
      <c r="I323" s="19">
        <v>5</v>
      </c>
      <c r="J323" s="13">
        <f t="shared" si="10"/>
        <v>0</v>
      </c>
      <c r="K323" s="81"/>
    </row>
    <row r="324" spans="1:11" x14ac:dyDescent="0.3">
      <c r="A324" s="115">
        <v>319</v>
      </c>
      <c r="B324" s="116" t="s">
        <v>540</v>
      </c>
      <c r="C324" s="192" t="s">
        <v>492</v>
      </c>
      <c r="D324" s="193" t="s">
        <v>453</v>
      </c>
      <c r="E324" s="193" t="s">
        <v>89</v>
      </c>
      <c r="F324" s="20"/>
      <c r="G324" s="4"/>
      <c r="H324" s="22"/>
      <c r="I324" s="19">
        <v>5</v>
      </c>
      <c r="J324" s="13">
        <f t="shared" si="10"/>
        <v>0</v>
      </c>
      <c r="K324" s="81"/>
    </row>
    <row r="325" spans="1:11" x14ac:dyDescent="0.3">
      <c r="A325" s="115">
        <v>320</v>
      </c>
      <c r="B325" s="116" t="s">
        <v>540</v>
      </c>
      <c r="C325" s="192" t="s">
        <v>85</v>
      </c>
      <c r="D325" s="193" t="s">
        <v>552</v>
      </c>
      <c r="E325" s="193" t="s">
        <v>67</v>
      </c>
      <c r="F325" s="20"/>
      <c r="G325" s="4"/>
      <c r="H325" s="22"/>
      <c r="I325" s="19">
        <v>2</v>
      </c>
      <c r="J325" s="13">
        <f t="shared" si="10"/>
        <v>0</v>
      </c>
      <c r="K325" s="81"/>
    </row>
    <row r="326" spans="1:11" x14ac:dyDescent="0.3">
      <c r="A326" s="115">
        <v>321</v>
      </c>
      <c r="B326" s="116" t="s">
        <v>540</v>
      </c>
      <c r="C326" s="201" t="s">
        <v>1031</v>
      </c>
      <c r="D326" s="202"/>
      <c r="E326" s="202" t="s">
        <v>1033</v>
      </c>
      <c r="F326" s="221"/>
      <c r="G326" s="216"/>
      <c r="H326" s="216"/>
      <c r="I326" s="215">
        <v>2</v>
      </c>
      <c r="J326" s="132"/>
      <c r="K326" s="62"/>
    </row>
    <row r="327" spans="1:11" x14ac:dyDescent="0.3">
      <c r="A327" s="115">
        <v>322</v>
      </c>
      <c r="B327" s="116" t="s">
        <v>540</v>
      </c>
      <c r="C327" s="201" t="s">
        <v>1032</v>
      </c>
      <c r="D327" s="202"/>
      <c r="E327" s="202" t="s">
        <v>1034</v>
      </c>
      <c r="F327" s="221"/>
      <c r="G327" s="216"/>
      <c r="H327" s="216"/>
      <c r="I327" s="215">
        <v>10</v>
      </c>
      <c r="J327" s="132"/>
      <c r="K327" s="62"/>
    </row>
    <row r="328" spans="1:11" x14ac:dyDescent="0.3">
      <c r="A328" s="115">
        <v>323</v>
      </c>
      <c r="B328" s="116" t="s">
        <v>540</v>
      </c>
      <c r="C328" s="192" t="s">
        <v>909</v>
      </c>
      <c r="D328" s="193" t="s">
        <v>910</v>
      </c>
      <c r="E328" s="193" t="s">
        <v>89</v>
      </c>
      <c r="F328" s="20"/>
      <c r="G328" s="4"/>
      <c r="H328" s="5"/>
      <c r="I328" s="19">
        <v>50</v>
      </c>
      <c r="J328" s="13">
        <f t="shared" si="10"/>
        <v>0</v>
      </c>
      <c r="K328" s="81"/>
    </row>
    <row r="329" spans="1:11" x14ac:dyDescent="0.3">
      <c r="A329" s="115">
        <v>324</v>
      </c>
      <c r="B329" s="116" t="s">
        <v>540</v>
      </c>
      <c r="C329" s="192" t="s">
        <v>909</v>
      </c>
      <c r="D329" s="193" t="s">
        <v>911</v>
      </c>
      <c r="E329" s="193" t="s">
        <v>89</v>
      </c>
      <c r="F329" s="20"/>
      <c r="G329" s="4"/>
      <c r="H329" s="5"/>
      <c r="I329" s="19">
        <v>10</v>
      </c>
      <c r="J329" s="13">
        <f t="shared" si="10"/>
        <v>0</v>
      </c>
      <c r="K329" s="81"/>
    </row>
    <row r="330" spans="1:11" x14ac:dyDescent="0.3">
      <c r="A330" s="115">
        <v>325</v>
      </c>
      <c r="B330" s="116" t="s">
        <v>540</v>
      </c>
      <c r="C330" s="201" t="s">
        <v>909</v>
      </c>
      <c r="D330" s="202" t="s">
        <v>912</v>
      </c>
      <c r="E330" s="202"/>
      <c r="F330" s="221"/>
      <c r="G330" s="216"/>
      <c r="H330" s="203"/>
      <c r="I330" s="215">
        <v>10</v>
      </c>
      <c r="J330" s="132"/>
      <c r="K330" s="62"/>
    </row>
    <row r="331" spans="1:11" x14ac:dyDescent="0.3">
      <c r="A331" s="115">
        <v>326</v>
      </c>
      <c r="B331" s="116" t="s">
        <v>540</v>
      </c>
      <c r="C331" s="201" t="s">
        <v>909</v>
      </c>
      <c r="D331" s="202" t="s">
        <v>913</v>
      </c>
      <c r="E331" s="202"/>
      <c r="F331" s="221"/>
      <c r="G331" s="216"/>
      <c r="H331" s="203"/>
      <c r="I331" s="215">
        <v>10</v>
      </c>
      <c r="J331" s="132"/>
      <c r="K331" s="62"/>
    </row>
    <row r="332" spans="1:11" x14ac:dyDescent="0.3">
      <c r="A332" s="115">
        <v>327</v>
      </c>
      <c r="B332" s="116" t="s">
        <v>540</v>
      </c>
      <c r="C332" s="25" t="s">
        <v>791</v>
      </c>
      <c r="D332" s="139"/>
      <c r="E332" s="24" t="s">
        <v>89</v>
      </c>
      <c r="F332" s="20"/>
      <c r="G332" s="4"/>
      <c r="H332" s="5"/>
      <c r="I332" s="19">
        <v>50</v>
      </c>
      <c r="J332" s="13">
        <f t="shared" ref="J332:J339" si="11">I332*H332</f>
        <v>0</v>
      </c>
      <c r="K332" s="81"/>
    </row>
    <row r="333" spans="1:11" x14ac:dyDescent="0.3">
      <c r="A333" s="115">
        <v>328</v>
      </c>
      <c r="B333" s="116" t="s">
        <v>540</v>
      </c>
      <c r="C333" s="194" t="s">
        <v>134</v>
      </c>
      <c r="D333" s="195" t="s">
        <v>707</v>
      </c>
      <c r="E333" s="195" t="s">
        <v>121</v>
      </c>
      <c r="F333" s="20"/>
      <c r="G333" s="4"/>
      <c r="H333" s="5"/>
      <c r="I333" s="19">
        <v>10</v>
      </c>
      <c r="J333" s="13">
        <f t="shared" si="11"/>
        <v>0</v>
      </c>
      <c r="K333" s="81"/>
    </row>
    <row r="334" spans="1:11" x14ac:dyDescent="0.3">
      <c r="A334" s="115">
        <v>329</v>
      </c>
      <c r="B334" s="116" t="s">
        <v>540</v>
      </c>
      <c r="C334" s="194" t="s">
        <v>134</v>
      </c>
      <c r="D334" s="195" t="s">
        <v>710</v>
      </c>
      <c r="E334" s="195" t="s">
        <v>121</v>
      </c>
      <c r="F334" s="20"/>
      <c r="G334" s="4"/>
      <c r="H334" s="5"/>
      <c r="I334" s="19">
        <v>10</v>
      </c>
      <c r="J334" s="13">
        <f t="shared" si="11"/>
        <v>0</v>
      </c>
      <c r="K334" s="81"/>
    </row>
    <row r="335" spans="1:11" x14ac:dyDescent="0.3">
      <c r="A335" s="115">
        <v>330</v>
      </c>
      <c r="B335" s="116" t="s">
        <v>540</v>
      </c>
      <c r="C335" s="194" t="s">
        <v>134</v>
      </c>
      <c r="D335" s="195" t="s">
        <v>763</v>
      </c>
      <c r="E335" s="195" t="s">
        <v>121</v>
      </c>
      <c r="F335" s="20"/>
      <c r="G335" s="4"/>
      <c r="H335" s="5"/>
      <c r="I335" s="19">
        <v>10</v>
      </c>
      <c r="J335" s="13">
        <f t="shared" si="11"/>
        <v>0</v>
      </c>
      <c r="K335" s="81"/>
    </row>
    <row r="336" spans="1:11" x14ac:dyDescent="0.3">
      <c r="A336" s="115">
        <v>331</v>
      </c>
      <c r="B336" s="116" t="s">
        <v>540</v>
      </c>
      <c r="C336" s="194" t="s">
        <v>134</v>
      </c>
      <c r="D336" s="195" t="s">
        <v>182</v>
      </c>
      <c r="E336" s="195" t="s">
        <v>121</v>
      </c>
      <c r="F336" s="20"/>
      <c r="G336" s="4"/>
      <c r="H336" s="5"/>
      <c r="I336" s="19">
        <v>10</v>
      </c>
      <c r="J336" s="13">
        <f t="shared" si="11"/>
        <v>0</v>
      </c>
      <c r="K336" s="81"/>
    </row>
    <row r="337" spans="1:11" x14ac:dyDescent="0.3">
      <c r="A337" s="115">
        <v>332</v>
      </c>
      <c r="B337" s="116" t="s">
        <v>540</v>
      </c>
      <c r="C337" s="194" t="s">
        <v>134</v>
      </c>
      <c r="D337" s="195" t="s">
        <v>244</v>
      </c>
      <c r="E337" s="195" t="s">
        <v>121</v>
      </c>
      <c r="F337" s="20"/>
      <c r="G337" s="4"/>
      <c r="H337" s="5"/>
      <c r="I337" s="19">
        <v>10</v>
      </c>
      <c r="J337" s="13">
        <f t="shared" si="11"/>
        <v>0</v>
      </c>
      <c r="K337" s="81"/>
    </row>
    <row r="338" spans="1:11" x14ac:dyDescent="0.3">
      <c r="A338" s="115">
        <v>333</v>
      </c>
      <c r="B338" s="116" t="s">
        <v>540</v>
      </c>
      <c r="C338" s="194" t="s">
        <v>134</v>
      </c>
      <c r="D338" s="195" t="s">
        <v>284</v>
      </c>
      <c r="E338" s="195" t="s">
        <v>121</v>
      </c>
      <c r="F338" s="20"/>
      <c r="G338" s="4"/>
      <c r="H338" s="5"/>
      <c r="I338" s="19">
        <v>1</v>
      </c>
      <c r="J338" s="13">
        <f t="shared" si="11"/>
        <v>0</v>
      </c>
      <c r="K338" s="81"/>
    </row>
    <row r="339" spans="1:11" x14ac:dyDescent="0.3">
      <c r="A339" s="128">
        <v>334</v>
      </c>
      <c r="B339" s="129" t="s">
        <v>540</v>
      </c>
      <c r="C339" s="196" t="s">
        <v>134</v>
      </c>
      <c r="D339" s="197" t="s">
        <v>322</v>
      </c>
      <c r="E339" s="197" t="s">
        <v>121</v>
      </c>
      <c r="F339" s="200"/>
      <c r="G339" s="7"/>
      <c r="H339" s="199"/>
      <c r="I339" s="198">
        <v>1</v>
      </c>
      <c r="J339" s="301">
        <f t="shared" si="11"/>
        <v>0</v>
      </c>
      <c r="K339" s="111"/>
    </row>
  </sheetData>
  <mergeCells count="1">
    <mergeCell ref="A1:K3"/>
  </mergeCells>
  <phoneticPr fontId="12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441"/>
  <sheetViews>
    <sheetView zoomScaleNormal="100" zoomScaleSheetLayoutView="75" workbookViewId="0">
      <pane ySplit="5" topLeftCell="A6" activePane="bottomLeft" state="frozen"/>
      <selection pane="bottomLeft" activeCell="B6" sqref="B6"/>
    </sheetView>
  </sheetViews>
  <sheetFormatPr defaultColWidth="9" defaultRowHeight="13.5" x14ac:dyDescent="0.3"/>
  <cols>
    <col min="1" max="1" width="4" style="6" bestFit="1" customWidth="1"/>
    <col min="2" max="2" width="13.125" style="6" customWidth="1"/>
    <col min="3" max="3" width="33.25" style="14" customWidth="1"/>
    <col min="4" max="4" width="34" style="14" customWidth="1"/>
    <col min="5" max="5" width="8" style="14" customWidth="1"/>
    <col min="6" max="6" width="12.75" style="14" bestFit="1" customWidth="1"/>
    <col min="7" max="7" width="9.25" style="14" bestFit="1" customWidth="1"/>
    <col min="8" max="8" width="9.375" style="14" bestFit="1" customWidth="1"/>
    <col min="9" max="9" width="7.375" style="6" bestFit="1" customWidth="1"/>
    <col min="10" max="10" width="14.625" style="14" bestFit="1" customWidth="1"/>
    <col min="11" max="11" width="13.75" style="14" customWidth="1"/>
    <col min="12" max="16384" width="9" style="14"/>
  </cols>
  <sheetData>
    <row r="1" spans="1:11" ht="13.5" customHeight="1" x14ac:dyDescent="0.3">
      <c r="A1" s="383" t="s">
        <v>1111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</row>
    <row r="2" spans="1:11" ht="13.5" customHeight="1" x14ac:dyDescent="0.3">
      <c r="A2" s="383"/>
      <c r="B2" s="383"/>
      <c r="C2" s="383"/>
      <c r="D2" s="383"/>
      <c r="E2" s="383"/>
      <c r="F2" s="383"/>
      <c r="G2" s="383"/>
      <c r="H2" s="383"/>
      <c r="I2" s="383"/>
      <c r="J2" s="383"/>
      <c r="K2" s="383"/>
    </row>
    <row r="3" spans="1:11" ht="13.5" customHeight="1" x14ac:dyDescent="0.3">
      <c r="A3" s="383"/>
      <c r="B3" s="383"/>
      <c r="C3" s="383"/>
      <c r="D3" s="383"/>
      <c r="E3" s="383"/>
      <c r="F3" s="383"/>
      <c r="G3" s="383"/>
      <c r="H3" s="383"/>
      <c r="I3" s="383"/>
      <c r="J3" s="383"/>
      <c r="K3" s="383"/>
    </row>
    <row r="4" spans="1:11" ht="14.25" thickBot="1" x14ac:dyDescent="0.35">
      <c r="A4" s="12"/>
      <c r="B4" s="1"/>
      <c r="C4" s="12"/>
      <c r="D4" s="12"/>
      <c r="E4" s="12"/>
      <c r="F4" s="12"/>
      <c r="G4" s="12"/>
      <c r="H4" s="12"/>
      <c r="I4" s="12"/>
      <c r="J4" s="15">
        <f>J277</f>
        <v>0</v>
      </c>
    </row>
    <row r="5" spans="1:11" ht="26.25" customHeight="1" x14ac:dyDescent="0.3">
      <c r="A5" s="3" t="s">
        <v>111</v>
      </c>
      <c r="B5" s="17" t="s">
        <v>75</v>
      </c>
      <c r="C5" s="17" t="s">
        <v>79</v>
      </c>
      <c r="D5" s="17" t="s">
        <v>118</v>
      </c>
      <c r="E5" s="17" t="s">
        <v>70</v>
      </c>
      <c r="F5" s="17" t="s">
        <v>602</v>
      </c>
      <c r="G5" s="17" t="s">
        <v>515</v>
      </c>
      <c r="H5" s="17" t="s">
        <v>99</v>
      </c>
      <c r="I5" s="17" t="s">
        <v>120</v>
      </c>
      <c r="J5" s="17" t="s">
        <v>105</v>
      </c>
      <c r="K5" s="8" t="s">
        <v>61</v>
      </c>
    </row>
    <row r="6" spans="1:11" x14ac:dyDescent="0.3">
      <c r="A6" s="27">
        <v>1</v>
      </c>
      <c r="B6" s="28" t="s">
        <v>540</v>
      </c>
      <c r="C6" s="29" t="s">
        <v>597</v>
      </c>
      <c r="D6" s="30" t="s">
        <v>585</v>
      </c>
      <c r="E6" s="30" t="s">
        <v>89</v>
      </c>
      <c r="F6" s="32" t="s">
        <v>271</v>
      </c>
      <c r="G6" s="32">
        <v>4860</v>
      </c>
      <c r="H6" s="32"/>
      <c r="I6" s="31">
        <v>10</v>
      </c>
      <c r="J6" s="32"/>
      <c r="K6" s="33"/>
    </row>
    <row r="7" spans="1:11" x14ac:dyDescent="0.3">
      <c r="A7" s="115">
        <v>2</v>
      </c>
      <c r="B7" s="28" t="s">
        <v>540</v>
      </c>
      <c r="C7" s="29" t="s">
        <v>597</v>
      </c>
      <c r="D7" s="30" t="s">
        <v>253</v>
      </c>
      <c r="E7" s="30" t="s">
        <v>89</v>
      </c>
      <c r="F7" s="32" t="s">
        <v>273</v>
      </c>
      <c r="G7" s="32">
        <v>7030</v>
      </c>
      <c r="H7" s="32"/>
      <c r="I7" s="31">
        <v>10</v>
      </c>
      <c r="J7" s="32"/>
      <c r="K7" s="33"/>
    </row>
    <row r="8" spans="1:11" x14ac:dyDescent="0.3">
      <c r="A8" s="115">
        <v>3</v>
      </c>
      <c r="B8" s="28" t="s">
        <v>540</v>
      </c>
      <c r="C8" s="34" t="s">
        <v>597</v>
      </c>
      <c r="D8" s="35" t="s">
        <v>355</v>
      </c>
      <c r="E8" s="35" t="s">
        <v>89</v>
      </c>
      <c r="F8" s="32" t="s">
        <v>366</v>
      </c>
      <c r="G8" s="32">
        <v>7990</v>
      </c>
      <c r="H8" s="32"/>
      <c r="I8" s="31">
        <v>10</v>
      </c>
      <c r="J8" s="32"/>
      <c r="K8" s="33"/>
    </row>
    <row r="9" spans="1:11" x14ac:dyDescent="0.3">
      <c r="A9" s="115">
        <v>4</v>
      </c>
      <c r="B9" s="28" t="s">
        <v>540</v>
      </c>
      <c r="C9" s="34" t="s">
        <v>597</v>
      </c>
      <c r="D9" s="35" t="s">
        <v>571</v>
      </c>
      <c r="E9" s="35" t="s">
        <v>89</v>
      </c>
      <c r="F9" s="32" t="s">
        <v>148</v>
      </c>
      <c r="G9" s="32">
        <v>8180</v>
      </c>
      <c r="H9" s="32"/>
      <c r="I9" s="31">
        <v>10</v>
      </c>
      <c r="J9" s="32"/>
      <c r="K9" s="33"/>
    </row>
    <row r="10" spans="1:11" x14ac:dyDescent="0.3">
      <c r="A10" s="115">
        <v>5</v>
      </c>
      <c r="B10" s="28" t="s">
        <v>540</v>
      </c>
      <c r="C10" s="34" t="s">
        <v>331</v>
      </c>
      <c r="D10" s="36" t="s">
        <v>645</v>
      </c>
      <c r="E10" s="35" t="s">
        <v>89</v>
      </c>
      <c r="F10" s="32" t="s">
        <v>216</v>
      </c>
      <c r="G10" s="32">
        <v>15800</v>
      </c>
      <c r="H10" s="32"/>
      <c r="I10" s="31">
        <v>30</v>
      </c>
      <c r="J10" s="32"/>
      <c r="K10" s="33"/>
    </row>
    <row r="11" spans="1:11" x14ac:dyDescent="0.3">
      <c r="A11" s="115">
        <v>6</v>
      </c>
      <c r="B11" s="28" t="s">
        <v>540</v>
      </c>
      <c r="C11" s="34" t="s">
        <v>331</v>
      </c>
      <c r="D11" s="36" t="s">
        <v>644</v>
      </c>
      <c r="E11" s="35" t="s">
        <v>89</v>
      </c>
      <c r="F11" s="32" t="s">
        <v>373</v>
      </c>
      <c r="G11" s="32">
        <v>25260</v>
      </c>
      <c r="H11" s="32"/>
      <c r="I11" s="31">
        <v>30</v>
      </c>
      <c r="J11" s="32"/>
      <c r="K11" s="33"/>
    </row>
    <row r="12" spans="1:11" x14ac:dyDescent="0.3">
      <c r="A12" s="115">
        <v>7</v>
      </c>
      <c r="B12" s="28" t="s">
        <v>540</v>
      </c>
      <c r="C12" s="34" t="s">
        <v>331</v>
      </c>
      <c r="D12" s="36" t="s">
        <v>607</v>
      </c>
      <c r="E12" s="35" t="s">
        <v>89</v>
      </c>
      <c r="F12" s="32" t="s">
        <v>311</v>
      </c>
      <c r="G12" s="32">
        <v>18840</v>
      </c>
      <c r="H12" s="32"/>
      <c r="I12" s="31">
        <v>30</v>
      </c>
      <c r="J12" s="32"/>
      <c r="K12" s="33"/>
    </row>
    <row r="13" spans="1:11" x14ac:dyDescent="0.3">
      <c r="A13" s="115">
        <v>8</v>
      </c>
      <c r="B13" s="28" t="s">
        <v>540</v>
      </c>
      <c r="C13" s="34" t="s">
        <v>331</v>
      </c>
      <c r="D13" s="36" t="s">
        <v>615</v>
      </c>
      <c r="E13" s="35" t="s">
        <v>89</v>
      </c>
      <c r="F13" s="32" t="s">
        <v>175</v>
      </c>
      <c r="G13" s="32">
        <v>25260</v>
      </c>
      <c r="H13" s="32"/>
      <c r="I13" s="31">
        <v>30</v>
      </c>
      <c r="J13" s="32"/>
      <c r="K13" s="33"/>
    </row>
    <row r="14" spans="1:11" x14ac:dyDescent="0.3">
      <c r="A14" s="115">
        <v>9</v>
      </c>
      <c r="B14" s="28" t="s">
        <v>540</v>
      </c>
      <c r="C14" s="34" t="s">
        <v>331</v>
      </c>
      <c r="D14" s="36" t="s">
        <v>622</v>
      </c>
      <c r="E14" s="35" t="s">
        <v>89</v>
      </c>
      <c r="F14" s="32" t="s">
        <v>266</v>
      </c>
      <c r="G14" s="32">
        <v>30230</v>
      </c>
      <c r="H14" s="32"/>
      <c r="I14" s="31">
        <v>20</v>
      </c>
      <c r="J14" s="32"/>
      <c r="K14" s="33"/>
    </row>
    <row r="15" spans="1:11" x14ac:dyDescent="0.3">
      <c r="A15" s="115">
        <v>10</v>
      </c>
      <c r="B15" s="28" t="s">
        <v>540</v>
      </c>
      <c r="C15" s="34" t="s">
        <v>331</v>
      </c>
      <c r="D15" s="36" t="s">
        <v>583</v>
      </c>
      <c r="E15" s="35" t="s">
        <v>89</v>
      </c>
      <c r="F15" s="32" t="s">
        <v>154</v>
      </c>
      <c r="G15" s="32">
        <v>45450</v>
      </c>
      <c r="H15" s="32"/>
      <c r="I15" s="31">
        <v>10</v>
      </c>
      <c r="J15" s="32"/>
      <c r="K15" s="33"/>
    </row>
    <row r="16" spans="1:11" x14ac:dyDescent="0.3">
      <c r="A16" s="115">
        <v>11</v>
      </c>
      <c r="B16" s="28" t="s">
        <v>540</v>
      </c>
      <c r="C16" s="34" t="s">
        <v>331</v>
      </c>
      <c r="D16" s="36" t="s">
        <v>593</v>
      </c>
      <c r="E16" s="35" t="s">
        <v>89</v>
      </c>
      <c r="F16" s="32" t="s">
        <v>214</v>
      </c>
      <c r="G16" s="32">
        <v>55780</v>
      </c>
      <c r="H16" s="32"/>
      <c r="I16" s="31">
        <v>10</v>
      </c>
      <c r="J16" s="32"/>
      <c r="K16" s="33"/>
    </row>
    <row r="17" spans="1:11" x14ac:dyDescent="0.3">
      <c r="A17" s="115">
        <v>12</v>
      </c>
      <c r="B17" s="28" t="s">
        <v>540</v>
      </c>
      <c r="C17" s="34" t="s">
        <v>455</v>
      </c>
      <c r="D17" s="36" t="s">
        <v>398</v>
      </c>
      <c r="E17" s="35" t="s">
        <v>89</v>
      </c>
      <c r="F17" s="32" t="s">
        <v>269</v>
      </c>
      <c r="G17" s="32">
        <v>46140</v>
      </c>
      <c r="H17" s="32"/>
      <c r="I17" s="31">
        <v>20</v>
      </c>
      <c r="J17" s="32"/>
      <c r="K17" s="33"/>
    </row>
    <row r="18" spans="1:11" x14ac:dyDescent="0.3">
      <c r="A18" s="115">
        <v>13</v>
      </c>
      <c r="B18" s="28" t="s">
        <v>540</v>
      </c>
      <c r="C18" s="34" t="s">
        <v>455</v>
      </c>
      <c r="D18" s="36" t="s">
        <v>387</v>
      </c>
      <c r="E18" s="35" t="s">
        <v>89</v>
      </c>
      <c r="F18" s="32" t="s">
        <v>259</v>
      </c>
      <c r="G18" s="32">
        <v>55830</v>
      </c>
      <c r="H18" s="32"/>
      <c r="I18" s="31">
        <v>20</v>
      </c>
      <c r="J18" s="32"/>
      <c r="K18" s="33"/>
    </row>
    <row r="19" spans="1:11" x14ac:dyDescent="0.3">
      <c r="A19" s="115">
        <v>14</v>
      </c>
      <c r="B19" s="28" t="s">
        <v>540</v>
      </c>
      <c r="C19" s="34" t="s">
        <v>455</v>
      </c>
      <c r="D19" s="36" t="s">
        <v>183</v>
      </c>
      <c r="E19" s="35" t="s">
        <v>89</v>
      </c>
      <c r="F19" s="32" t="s">
        <v>226</v>
      </c>
      <c r="G19" s="32">
        <v>28990</v>
      </c>
      <c r="H19" s="32"/>
      <c r="I19" s="31">
        <v>20</v>
      </c>
      <c r="J19" s="32"/>
      <c r="K19" s="33"/>
    </row>
    <row r="20" spans="1:11" x14ac:dyDescent="0.3">
      <c r="A20" s="115">
        <v>15</v>
      </c>
      <c r="B20" s="28" t="s">
        <v>540</v>
      </c>
      <c r="C20" s="34" t="s">
        <v>455</v>
      </c>
      <c r="D20" s="36" t="s">
        <v>268</v>
      </c>
      <c r="E20" s="35" t="s">
        <v>89</v>
      </c>
      <c r="F20" s="32" t="s">
        <v>377</v>
      </c>
      <c r="G20" s="32">
        <v>43840</v>
      </c>
      <c r="H20" s="32"/>
      <c r="I20" s="31">
        <v>20</v>
      </c>
      <c r="J20" s="32"/>
      <c r="K20" s="33"/>
    </row>
    <row r="21" spans="1:11" x14ac:dyDescent="0.3">
      <c r="A21" s="115">
        <v>16</v>
      </c>
      <c r="B21" s="28" t="s">
        <v>540</v>
      </c>
      <c r="C21" s="37" t="s">
        <v>485</v>
      </c>
      <c r="D21" s="38" t="s">
        <v>594</v>
      </c>
      <c r="E21" s="39" t="s">
        <v>89</v>
      </c>
      <c r="F21" s="40"/>
      <c r="G21" s="40"/>
      <c r="H21" s="40"/>
      <c r="I21" s="31">
        <v>60</v>
      </c>
      <c r="J21" s="32"/>
      <c r="K21" s="33"/>
    </row>
    <row r="22" spans="1:11" x14ac:dyDescent="0.3">
      <c r="A22" s="115">
        <v>17</v>
      </c>
      <c r="B22" s="28" t="s">
        <v>540</v>
      </c>
      <c r="C22" s="37" t="s">
        <v>485</v>
      </c>
      <c r="D22" s="38" t="s">
        <v>141</v>
      </c>
      <c r="E22" s="39" t="s">
        <v>89</v>
      </c>
      <c r="F22" s="40"/>
      <c r="G22" s="40"/>
      <c r="H22" s="40"/>
      <c r="I22" s="31">
        <v>60</v>
      </c>
      <c r="J22" s="32"/>
      <c r="K22" s="33"/>
    </row>
    <row r="23" spans="1:11" x14ac:dyDescent="0.3">
      <c r="A23" s="115">
        <v>18</v>
      </c>
      <c r="B23" s="28" t="s">
        <v>540</v>
      </c>
      <c r="C23" s="37" t="s">
        <v>485</v>
      </c>
      <c r="D23" s="38" t="s">
        <v>628</v>
      </c>
      <c r="E23" s="39" t="s">
        <v>89</v>
      </c>
      <c r="F23" s="40"/>
      <c r="G23" s="40"/>
      <c r="H23" s="40"/>
      <c r="I23" s="31">
        <v>60</v>
      </c>
      <c r="J23" s="32"/>
      <c r="K23" s="33"/>
    </row>
    <row r="24" spans="1:11" x14ac:dyDescent="0.3">
      <c r="A24" s="115">
        <v>19</v>
      </c>
      <c r="B24" s="116" t="s">
        <v>540</v>
      </c>
      <c r="C24" s="37" t="s">
        <v>485</v>
      </c>
      <c r="D24" s="38" t="s">
        <v>564</v>
      </c>
      <c r="E24" s="39" t="s">
        <v>89</v>
      </c>
      <c r="F24" s="40"/>
      <c r="G24" s="40"/>
      <c r="H24" s="40"/>
      <c r="I24" s="31">
        <v>20</v>
      </c>
      <c r="J24" s="32"/>
      <c r="K24" s="33"/>
    </row>
    <row r="25" spans="1:11" s="327" customFormat="1" x14ac:dyDescent="0.3">
      <c r="A25" s="209">
        <v>20</v>
      </c>
      <c r="B25" s="23" t="s">
        <v>540</v>
      </c>
      <c r="C25" s="324" t="s">
        <v>1086</v>
      </c>
      <c r="D25" s="325" t="s">
        <v>1087</v>
      </c>
      <c r="E25" s="326" t="s">
        <v>89</v>
      </c>
      <c r="F25" s="304" t="s">
        <v>291</v>
      </c>
      <c r="G25" s="131"/>
      <c r="H25" s="131"/>
      <c r="I25" s="305">
        <v>10</v>
      </c>
      <c r="J25" s="268"/>
      <c r="K25" s="306"/>
    </row>
    <row r="26" spans="1:11" x14ac:dyDescent="0.3">
      <c r="A26" s="115">
        <v>21</v>
      </c>
      <c r="B26" s="116" t="s">
        <v>540</v>
      </c>
      <c r="C26" s="41" t="s">
        <v>443</v>
      </c>
      <c r="D26" s="38" t="s">
        <v>757</v>
      </c>
      <c r="E26" s="39" t="s">
        <v>89</v>
      </c>
      <c r="F26" s="42" t="s">
        <v>333</v>
      </c>
      <c r="G26" s="40">
        <v>42310</v>
      </c>
      <c r="H26" s="40"/>
      <c r="I26" s="31">
        <v>200</v>
      </c>
      <c r="J26" s="32"/>
      <c r="K26" s="33"/>
    </row>
    <row r="27" spans="1:11" x14ac:dyDescent="0.3">
      <c r="A27" s="115">
        <v>22</v>
      </c>
      <c r="B27" s="116" t="s">
        <v>540</v>
      </c>
      <c r="C27" s="41" t="s">
        <v>563</v>
      </c>
      <c r="D27" s="38" t="s">
        <v>398</v>
      </c>
      <c r="E27" s="39" t="s">
        <v>89</v>
      </c>
      <c r="F27" s="42" t="s">
        <v>160</v>
      </c>
      <c r="G27" s="40">
        <v>46140</v>
      </c>
      <c r="H27" s="40"/>
      <c r="I27" s="31">
        <v>30</v>
      </c>
      <c r="J27" s="32"/>
      <c r="K27" s="33"/>
    </row>
    <row r="28" spans="1:11" x14ac:dyDescent="0.3">
      <c r="A28" s="115">
        <v>23</v>
      </c>
      <c r="B28" s="116" t="s">
        <v>540</v>
      </c>
      <c r="C28" s="41" t="s">
        <v>563</v>
      </c>
      <c r="D28" s="38" t="s">
        <v>387</v>
      </c>
      <c r="E28" s="39" t="s">
        <v>89</v>
      </c>
      <c r="F28" s="42" t="s">
        <v>294</v>
      </c>
      <c r="G28" s="40">
        <v>55830</v>
      </c>
      <c r="H28" s="40"/>
      <c r="I28" s="31">
        <v>100</v>
      </c>
      <c r="J28" s="32"/>
      <c r="K28" s="33"/>
    </row>
    <row r="29" spans="1:11" x14ac:dyDescent="0.3">
      <c r="A29" s="115">
        <v>24</v>
      </c>
      <c r="B29" s="28" t="s">
        <v>540</v>
      </c>
      <c r="C29" s="41" t="s">
        <v>563</v>
      </c>
      <c r="D29" s="38" t="s">
        <v>183</v>
      </c>
      <c r="E29" s="39" t="s">
        <v>89</v>
      </c>
      <c r="F29" s="42" t="s">
        <v>338</v>
      </c>
      <c r="G29" s="40">
        <v>28990</v>
      </c>
      <c r="H29" s="40"/>
      <c r="I29" s="31">
        <v>200</v>
      </c>
      <c r="J29" s="32"/>
      <c r="K29" s="33"/>
    </row>
    <row r="30" spans="1:11" x14ac:dyDescent="0.3">
      <c r="A30" s="115">
        <v>25</v>
      </c>
      <c r="B30" s="28" t="s">
        <v>540</v>
      </c>
      <c r="C30" s="41" t="s">
        <v>563</v>
      </c>
      <c r="D30" s="38" t="s">
        <v>268</v>
      </c>
      <c r="E30" s="39" t="s">
        <v>89</v>
      </c>
      <c r="F30" s="42" t="s">
        <v>195</v>
      </c>
      <c r="G30" s="40">
        <v>43840</v>
      </c>
      <c r="H30" s="40"/>
      <c r="I30" s="31">
        <v>300</v>
      </c>
      <c r="J30" s="32"/>
      <c r="K30" s="33"/>
    </row>
    <row r="31" spans="1:11" x14ac:dyDescent="0.3">
      <c r="A31" s="115">
        <v>26</v>
      </c>
      <c r="B31" s="116" t="s">
        <v>540</v>
      </c>
      <c r="C31" s="192" t="s">
        <v>826</v>
      </c>
      <c r="D31" s="193" t="s">
        <v>604</v>
      </c>
      <c r="E31" s="193" t="s">
        <v>89</v>
      </c>
      <c r="F31" s="20" t="s">
        <v>907</v>
      </c>
      <c r="G31" s="4"/>
      <c r="H31" s="5"/>
      <c r="I31" s="332">
        <v>100</v>
      </c>
      <c r="J31" s="13"/>
      <c r="K31" s="81"/>
    </row>
    <row r="32" spans="1:11" x14ac:dyDescent="0.3">
      <c r="A32" s="115">
        <v>27</v>
      </c>
      <c r="B32" s="116" t="s">
        <v>540</v>
      </c>
      <c r="C32" s="192" t="s">
        <v>826</v>
      </c>
      <c r="D32" s="193" t="s">
        <v>501</v>
      </c>
      <c r="E32" s="193" t="s">
        <v>89</v>
      </c>
      <c r="F32" s="20" t="s">
        <v>907</v>
      </c>
      <c r="G32" s="4"/>
      <c r="H32" s="5"/>
      <c r="I32" s="332">
        <v>500</v>
      </c>
      <c r="J32" s="13"/>
      <c r="K32" s="81"/>
    </row>
    <row r="33" spans="1:11" x14ac:dyDescent="0.3">
      <c r="A33" s="115">
        <v>28</v>
      </c>
      <c r="B33" s="116" t="s">
        <v>540</v>
      </c>
      <c r="C33" s="194" t="s">
        <v>826</v>
      </c>
      <c r="D33" s="195" t="s">
        <v>587</v>
      </c>
      <c r="E33" s="195" t="s">
        <v>89</v>
      </c>
      <c r="F33" s="20" t="s">
        <v>907</v>
      </c>
      <c r="G33" s="4"/>
      <c r="H33" s="5"/>
      <c r="I33" s="332">
        <v>100</v>
      </c>
      <c r="J33" s="13"/>
      <c r="K33" s="81"/>
    </row>
    <row r="34" spans="1:11" x14ac:dyDescent="0.3">
      <c r="A34" s="115">
        <v>29</v>
      </c>
      <c r="B34" s="28" t="s">
        <v>540</v>
      </c>
      <c r="C34" s="41" t="s">
        <v>483</v>
      </c>
      <c r="D34" s="43" t="s">
        <v>646</v>
      </c>
      <c r="E34" s="44" t="s">
        <v>89</v>
      </c>
      <c r="F34" s="42" t="s">
        <v>170</v>
      </c>
      <c r="G34" s="40">
        <v>26520</v>
      </c>
      <c r="H34" s="40"/>
      <c r="I34" s="31">
        <v>50</v>
      </c>
      <c r="J34" s="32"/>
      <c r="K34" s="33"/>
    </row>
    <row r="35" spans="1:11" x14ac:dyDescent="0.3">
      <c r="A35" s="115">
        <v>30</v>
      </c>
      <c r="B35" s="28" t="s">
        <v>540</v>
      </c>
      <c r="C35" s="41" t="s">
        <v>483</v>
      </c>
      <c r="D35" s="43" t="s">
        <v>565</v>
      </c>
      <c r="E35" s="44" t="s">
        <v>89</v>
      </c>
      <c r="F35" s="42" t="s">
        <v>170</v>
      </c>
      <c r="G35" s="40">
        <v>26520</v>
      </c>
      <c r="H35" s="40"/>
      <c r="I35" s="31">
        <v>50</v>
      </c>
      <c r="J35" s="32"/>
      <c r="K35" s="33"/>
    </row>
    <row r="36" spans="1:11" x14ac:dyDescent="0.3">
      <c r="A36" s="115">
        <v>31</v>
      </c>
      <c r="B36" s="28" t="s">
        <v>540</v>
      </c>
      <c r="C36" s="41" t="s">
        <v>483</v>
      </c>
      <c r="D36" s="43" t="s">
        <v>558</v>
      </c>
      <c r="E36" s="44" t="s">
        <v>89</v>
      </c>
      <c r="F36" s="42" t="s">
        <v>170</v>
      </c>
      <c r="G36" s="40">
        <v>26520</v>
      </c>
      <c r="H36" s="40"/>
      <c r="I36" s="31">
        <v>100</v>
      </c>
      <c r="J36" s="32"/>
      <c r="K36" s="33"/>
    </row>
    <row r="37" spans="1:11" x14ac:dyDescent="0.3">
      <c r="A37" s="115">
        <v>32</v>
      </c>
      <c r="B37" s="28" t="s">
        <v>540</v>
      </c>
      <c r="C37" s="41" t="s">
        <v>483</v>
      </c>
      <c r="D37" s="43" t="s">
        <v>576</v>
      </c>
      <c r="E37" s="44" t="s">
        <v>89</v>
      </c>
      <c r="F37" s="42" t="s">
        <v>170</v>
      </c>
      <c r="G37" s="40">
        <v>26520</v>
      </c>
      <c r="H37" s="40"/>
      <c r="I37" s="31">
        <v>50</v>
      </c>
      <c r="J37" s="32"/>
      <c r="K37" s="33"/>
    </row>
    <row r="38" spans="1:11" x14ac:dyDescent="0.3">
      <c r="A38" s="115">
        <v>33</v>
      </c>
      <c r="B38" s="28" t="s">
        <v>540</v>
      </c>
      <c r="C38" s="45" t="s">
        <v>696</v>
      </c>
      <c r="D38" s="44" t="s">
        <v>283</v>
      </c>
      <c r="E38" s="44" t="s">
        <v>89</v>
      </c>
      <c r="F38" s="42"/>
      <c r="G38" s="40"/>
      <c r="H38" s="40"/>
      <c r="I38" s="31">
        <v>40</v>
      </c>
      <c r="J38" s="32"/>
      <c r="K38" s="33"/>
    </row>
    <row r="39" spans="1:11" x14ac:dyDescent="0.3">
      <c r="A39" s="115">
        <v>34</v>
      </c>
      <c r="B39" s="28" t="s">
        <v>540</v>
      </c>
      <c r="C39" s="45" t="s">
        <v>570</v>
      </c>
      <c r="D39" s="44" t="s">
        <v>71</v>
      </c>
      <c r="E39" s="44" t="s">
        <v>89</v>
      </c>
      <c r="F39" s="42" t="s">
        <v>364</v>
      </c>
      <c r="G39" s="40"/>
      <c r="H39" s="40"/>
      <c r="I39" s="31">
        <v>150</v>
      </c>
      <c r="J39" s="32"/>
      <c r="K39" s="33"/>
    </row>
    <row r="40" spans="1:11" x14ac:dyDescent="0.3">
      <c r="A40" s="115">
        <v>35</v>
      </c>
      <c r="B40" s="28" t="s">
        <v>540</v>
      </c>
      <c r="C40" s="45" t="s">
        <v>508</v>
      </c>
      <c r="D40" s="44" t="s">
        <v>71</v>
      </c>
      <c r="E40" s="44" t="s">
        <v>89</v>
      </c>
      <c r="F40" s="42" t="s">
        <v>342</v>
      </c>
      <c r="G40" s="40"/>
      <c r="H40" s="40"/>
      <c r="I40" s="31">
        <v>50</v>
      </c>
      <c r="J40" s="32"/>
      <c r="K40" s="33"/>
    </row>
    <row r="41" spans="1:11" x14ac:dyDescent="0.3">
      <c r="A41" s="115">
        <v>36</v>
      </c>
      <c r="B41" s="28" t="s">
        <v>540</v>
      </c>
      <c r="C41" s="46" t="s">
        <v>557</v>
      </c>
      <c r="D41" s="47" t="s">
        <v>71</v>
      </c>
      <c r="E41" s="47" t="s">
        <v>89</v>
      </c>
      <c r="F41" s="42" t="s">
        <v>146</v>
      </c>
      <c r="G41" s="40"/>
      <c r="H41" s="40"/>
      <c r="I41" s="31">
        <v>50</v>
      </c>
      <c r="J41" s="32"/>
      <c r="K41" s="33"/>
    </row>
    <row r="42" spans="1:11" x14ac:dyDescent="0.3">
      <c r="A42" s="115">
        <v>37</v>
      </c>
      <c r="B42" s="28" t="s">
        <v>540</v>
      </c>
      <c r="C42" s="46" t="s">
        <v>415</v>
      </c>
      <c r="D42" s="47" t="s">
        <v>71</v>
      </c>
      <c r="E42" s="47" t="s">
        <v>89</v>
      </c>
      <c r="F42" s="42" t="s">
        <v>199</v>
      </c>
      <c r="G42" s="40"/>
      <c r="H42" s="40"/>
      <c r="I42" s="31">
        <v>50</v>
      </c>
      <c r="J42" s="32"/>
      <c r="K42" s="33"/>
    </row>
    <row r="43" spans="1:11" x14ac:dyDescent="0.3">
      <c r="A43" s="115">
        <v>38</v>
      </c>
      <c r="B43" s="28" t="s">
        <v>540</v>
      </c>
      <c r="C43" s="46" t="s">
        <v>629</v>
      </c>
      <c r="D43" s="47" t="s">
        <v>71</v>
      </c>
      <c r="E43" s="47" t="s">
        <v>89</v>
      </c>
      <c r="F43" s="42"/>
      <c r="G43" s="40"/>
      <c r="H43" s="40"/>
      <c r="I43" s="31">
        <v>50</v>
      </c>
      <c r="J43" s="32"/>
      <c r="K43" s="33"/>
    </row>
    <row r="44" spans="1:11" x14ac:dyDescent="0.3">
      <c r="A44" s="115">
        <v>39</v>
      </c>
      <c r="B44" s="28" t="s">
        <v>540</v>
      </c>
      <c r="C44" s="46" t="s">
        <v>556</v>
      </c>
      <c r="D44" s="47" t="s">
        <v>71</v>
      </c>
      <c r="E44" s="47" t="s">
        <v>89</v>
      </c>
      <c r="F44" s="42" t="s">
        <v>302</v>
      </c>
      <c r="G44" s="40"/>
      <c r="H44" s="40"/>
      <c r="I44" s="31">
        <v>50</v>
      </c>
      <c r="J44" s="32"/>
      <c r="K44" s="33"/>
    </row>
    <row r="45" spans="1:11" x14ac:dyDescent="0.3">
      <c r="A45" s="115">
        <v>40</v>
      </c>
      <c r="B45" s="28" t="s">
        <v>540</v>
      </c>
      <c r="C45" s="46" t="s">
        <v>224</v>
      </c>
      <c r="D45" s="47" t="s">
        <v>71</v>
      </c>
      <c r="E45" s="47" t="s">
        <v>89</v>
      </c>
      <c r="F45" s="42" t="s">
        <v>190</v>
      </c>
      <c r="G45" s="40"/>
      <c r="H45" s="40"/>
      <c r="I45" s="31">
        <v>50</v>
      </c>
      <c r="J45" s="32"/>
      <c r="K45" s="33"/>
    </row>
    <row r="46" spans="1:11" x14ac:dyDescent="0.3">
      <c r="A46" s="115">
        <v>41</v>
      </c>
      <c r="B46" s="28" t="s">
        <v>540</v>
      </c>
      <c r="C46" s="46" t="s">
        <v>93</v>
      </c>
      <c r="D46" s="47" t="s">
        <v>167</v>
      </c>
      <c r="E46" s="47" t="s">
        <v>89</v>
      </c>
      <c r="F46" s="42"/>
      <c r="G46" s="40"/>
      <c r="H46" s="40"/>
      <c r="I46" s="31">
        <v>100</v>
      </c>
      <c r="J46" s="32"/>
      <c r="K46" s="33"/>
    </row>
    <row r="47" spans="1:11" x14ac:dyDescent="0.3">
      <c r="A47" s="115">
        <v>42</v>
      </c>
      <c r="B47" s="28" t="s">
        <v>540</v>
      </c>
      <c r="C47" s="46" t="s">
        <v>93</v>
      </c>
      <c r="D47" s="47" t="s">
        <v>312</v>
      </c>
      <c r="E47" s="47" t="s">
        <v>89</v>
      </c>
      <c r="F47" s="42"/>
      <c r="G47" s="40"/>
      <c r="H47" s="40"/>
      <c r="I47" s="31">
        <v>100</v>
      </c>
      <c r="J47" s="32"/>
      <c r="K47" s="33"/>
    </row>
    <row r="48" spans="1:11" x14ac:dyDescent="0.3">
      <c r="A48" s="115">
        <v>43</v>
      </c>
      <c r="B48" s="28" t="s">
        <v>540</v>
      </c>
      <c r="C48" s="46" t="s">
        <v>124</v>
      </c>
      <c r="D48" s="47" t="s">
        <v>396</v>
      </c>
      <c r="E48" s="47" t="s">
        <v>89</v>
      </c>
      <c r="F48" s="42" t="s">
        <v>174</v>
      </c>
      <c r="G48" s="40">
        <v>1410</v>
      </c>
      <c r="H48" s="40"/>
      <c r="I48" s="31">
        <v>200</v>
      </c>
      <c r="J48" s="32"/>
      <c r="K48" s="33"/>
    </row>
    <row r="49" spans="1:11" x14ac:dyDescent="0.3">
      <c r="A49" s="115">
        <v>44</v>
      </c>
      <c r="B49" s="28" t="s">
        <v>540</v>
      </c>
      <c r="C49" s="46" t="s">
        <v>606</v>
      </c>
      <c r="D49" s="47" t="s">
        <v>952</v>
      </c>
      <c r="E49" s="47" t="s">
        <v>89</v>
      </c>
      <c r="F49" s="40"/>
      <c r="G49" s="40"/>
      <c r="H49" s="40"/>
      <c r="I49" s="31">
        <v>250</v>
      </c>
      <c r="J49" s="32"/>
      <c r="K49" s="33"/>
    </row>
    <row r="50" spans="1:11" x14ac:dyDescent="0.3">
      <c r="A50" s="115">
        <v>45</v>
      </c>
      <c r="B50" s="28" t="s">
        <v>540</v>
      </c>
      <c r="C50" s="46" t="s">
        <v>64</v>
      </c>
      <c r="D50" s="47" t="s">
        <v>953</v>
      </c>
      <c r="E50" s="47" t="s">
        <v>96</v>
      </c>
      <c r="F50" s="40"/>
      <c r="G50" s="40"/>
      <c r="H50" s="40"/>
      <c r="I50" s="31">
        <v>100</v>
      </c>
      <c r="J50" s="32"/>
      <c r="K50" s="33"/>
    </row>
    <row r="51" spans="1:11" x14ac:dyDescent="0.3">
      <c r="A51" s="115">
        <v>46</v>
      </c>
      <c r="B51" s="28" t="s">
        <v>540</v>
      </c>
      <c r="C51" s="46" t="s">
        <v>954</v>
      </c>
      <c r="D51" s="47" t="s">
        <v>71</v>
      </c>
      <c r="E51" s="48" t="s">
        <v>89</v>
      </c>
      <c r="F51" s="40"/>
      <c r="G51" s="40"/>
      <c r="H51" s="40"/>
      <c r="I51" s="31">
        <v>10</v>
      </c>
      <c r="J51" s="32"/>
      <c r="K51" s="33"/>
    </row>
    <row r="52" spans="1:11" x14ac:dyDescent="0.3">
      <c r="A52" s="115">
        <v>47</v>
      </c>
      <c r="B52" s="28" t="s">
        <v>540</v>
      </c>
      <c r="C52" s="49" t="s">
        <v>955</v>
      </c>
      <c r="D52" s="48" t="s">
        <v>101</v>
      </c>
      <c r="E52" s="48" t="s">
        <v>89</v>
      </c>
      <c r="F52" s="40"/>
      <c r="G52" s="40"/>
      <c r="H52" s="40"/>
      <c r="I52" s="31">
        <v>10</v>
      </c>
      <c r="J52" s="32"/>
      <c r="K52" s="33"/>
    </row>
    <row r="53" spans="1:11" x14ac:dyDescent="0.3">
      <c r="A53" s="115">
        <v>48</v>
      </c>
      <c r="B53" s="28" t="s">
        <v>540</v>
      </c>
      <c r="C53" s="49" t="s">
        <v>370</v>
      </c>
      <c r="D53" s="48" t="s">
        <v>113</v>
      </c>
      <c r="E53" s="48" t="s">
        <v>89</v>
      </c>
      <c r="F53" s="40"/>
      <c r="G53" s="40"/>
      <c r="H53" s="40"/>
      <c r="I53" s="31">
        <v>10</v>
      </c>
      <c r="J53" s="32"/>
      <c r="K53" s="33"/>
    </row>
    <row r="54" spans="1:11" x14ac:dyDescent="0.3">
      <c r="A54" s="115">
        <v>49</v>
      </c>
      <c r="B54" s="28" t="s">
        <v>540</v>
      </c>
      <c r="C54" s="49" t="s">
        <v>408</v>
      </c>
      <c r="D54" s="48"/>
      <c r="E54" s="48" t="s">
        <v>89</v>
      </c>
      <c r="F54" s="40"/>
      <c r="G54" s="40"/>
      <c r="H54" s="40"/>
      <c r="I54" s="31">
        <v>10</v>
      </c>
      <c r="J54" s="32"/>
      <c r="K54" s="33"/>
    </row>
    <row r="55" spans="1:11" x14ac:dyDescent="0.3">
      <c r="A55" s="115">
        <v>50</v>
      </c>
      <c r="B55" s="116" t="s">
        <v>540</v>
      </c>
      <c r="C55" s="118" t="s">
        <v>966</v>
      </c>
      <c r="D55" s="117" t="s">
        <v>967</v>
      </c>
      <c r="E55" s="117" t="s">
        <v>89</v>
      </c>
      <c r="F55" s="206"/>
      <c r="G55" s="206"/>
      <c r="H55" s="206"/>
      <c r="I55" s="31">
        <v>10</v>
      </c>
      <c r="J55" s="130"/>
      <c r="K55" s="81"/>
    </row>
    <row r="56" spans="1:11" x14ac:dyDescent="0.3">
      <c r="A56" s="115">
        <v>51</v>
      </c>
      <c r="B56" s="28" t="s">
        <v>540</v>
      </c>
      <c r="C56" s="49" t="s">
        <v>956</v>
      </c>
      <c r="D56" s="48"/>
      <c r="E56" s="48" t="s">
        <v>89</v>
      </c>
      <c r="F56" s="40"/>
      <c r="G56" s="40"/>
      <c r="H56" s="40"/>
      <c r="I56" s="31">
        <v>10</v>
      </c>
      <c r="J56" s="32"/>
      <c r="K56" s="33"/>
    </row>
    <row r="57" spans="1:11" x14ac:dyDescent="0.3">
      <c r="A57" s="115">
        <v>52</v>
      </c>
      <c r="B57" s="28" t="s">
        <v>540</v>
      </c>
      <c r="C57" s="49" t="s">
        <v>385</v>
      </c>
      <c r="D57" s="48"/>
      <c r="E57" s="48" t="s">
        <v>89</v>
      </c>
      <c r="F57" s="40"/>
      <c r="G57" s="40"/>
      <c r="H57" s="40"/>
      <c r="I57" s="31">
        <v>10</v>
      </c>
      <c r="J57" s="32"/>
      <c r="K57" s="33"/>
    </row>
    <row r="58" spans="1:11" x14ac:dyDescent="0.3">
      <c r="A58" s="115">
        <v>53</v>
      </c>
      <c r="B58" s="28" t="s">
        <v>540</v>
      </c>
      <c r="C58" s="46" t="s">
        <v>344</v>
      </c>
      <c r="D58" s="47"/>
      <c r="E58" s="48" t="s">
        <v>89</v>
      </c>
      <c r="F58" s="40"/>
      <c r="G58" s="40"/>
      <c r="H58" s="40"/>
      <c r="I58" s="31">
        <v>10</v>
      </c>
      <c r="J58" s="32"/>
      <c r="K58" s="33"/>
    </row>
    <row r="59" spans="1:11" x14ac:dyDescent="0.3">
      <c r="A59" s="115">
        <v>54</v>
      </c>
      <c r="B59" s="28" t="s">
        <v>540</v>
      </c>
      <c r="C59" s="46" t="s">
        <v>357</v>
      </c>
      <c r="D59" s="47"/>
      <c r="E59" s="48" t="s">
        <v>89</v>
      </c>
      <c r="F59" s="40"/>
      <c r="G59" s="40"/>
      <c r="H59" s="40"/>
      <c r="I59" s="31">
        <v>10</v>
      </c>
      <c r="J59" s="32"/>
      <c r="K59" s="33"/>
    </row>
    <row r="60" spans="1:11" x14ac:dyDescent="0.3">
      <c r="A60" s="115">
        <v>55</v>
      </c>
      <c r="B60" s="28" t="s">
        <v>540</v>
      </c>
      <c r="C60" s="46" t="s">
        <v>623</v>
      </c>
      <c r="D60" s="47"/>
      <c r="E60" s="47" t="s">
        <v>89</v>
      </c>
      <c r="F60" s="40"/>
      <c r="G60" s="40"/>
      <c r="H60" s="40"/>
      <c r="I60" s="31">
        <v>10</v>
      </c>
      <c r="J60" s="32"/>
      <c r="K60" s="33"/>
    </row>
    <row r="61" spans="1:11" x14ac:dyDescent="0.3">
      <c r="A61" s="115">
        <v>56</v>
      </c>
      <c r="B61" s="116" t="s">
        <v>540</v>
      </c>
      <c r="C61" s="336" t="s">
        <v>1109</v>
      </c>
      <c r="D61" s="337"/>
      <c r="E61" s="337" t="s">
        <v>1093</v>
      </c>
      <c r="F61" s="132"/>
      <c r="G61" s="132"/>
      <c r="H61" s="132"/>
      <c r="I61" s="60">
        <v>10</v>
      </c>
      <c r="J61" s="83"/>
      <c r="K61" s="62" t="s">
        <v>1022</v>
      </c>
    </row>
    <row r="62" spans="1:11" x14ac:dyDescent="0.3">
      <c r="A62" s="115">
        <v>57</v>
      </c>
      <c r="B62" s="116" t="s">
        <v>540</v>
      </c>
      <c r="C62" s="336" t="s">
        <v>1110</v>
      </c>
      <c r="D62" s="337"/>
      <c r="E62" s="337" t="s">
        <v>1112</v>
      </c>
      <c r="F62" s="132"/>
      <c r="G62" s="132"/>
      <c r="H62" s="132"/>
      <c r="I62" s="60">
        <v>10</v>
      </c>
      <c r="J62" s="83"/>
      <c r="K62" s="62" t="s">
        <v>1022</v>
      </c>
    </row>
    <row r="63" spans="1:11" x14ac:dyDescent="0.3">
      <c r="A63" s="115">
        <v>58</v>
      </c>
      <c r="B63" s="28" t="s">
        <v>540</v>
      </c>
      <c r="C63" s="50" t="s">
        <v>315</v>
      </c>
      <c r="D63" s="51" t="s">
        <v>101</v>
      </c>
      <c r="E63" s="51" t="s">
        <v>89</v>
      </c>
      <c r="F63" s="40" t="s">
        <v>419</v>
      </c>
      <c r="G63" s="40">
        <v>7250</v>
      </c>
      <c r="H63" s="53"/>
      <c r="I63" s="52">
        <v>20</v>
      </c>
      <c r="J63" s="32"/>
      <c r="K63" s="33" t="s">
        <v>129</v>
      </c>
    </row>
    <row r="64" spans="1:11" x14ac:dyDescent="0.3">
      <c r="A64" s="115">
        <v>59</v>
      </c>
      <c r="B64" s="28" t="s">
        <v>540</v>
      </c>
      <c r="C64" s="50" t="s">
        <v>315</v>
      </c>
      <c r="D64" s="51" t="s">
        <v>113</v>
      </c>
      <c r="E64" s="51" t="s">
        <v>1093</v>
      </c>
      <c r="F64" s="40" t="s">
        <v>419</v>
      </c>
      <c r="G64" s="40">
        <v>7250</v>
      </c>
      <c r="H64" s="53"/>
      <c r="I64" s="52">
        <v>200</v>
      </c>
      <c r="J64" s="32"/>
      <c r="K64" s="33"/>
    </row>
    <row r="65" spans="1:11" x14ac:dyDescent="0.3">
      <c r="A65" s="115">
        <v>60</v>
      </c>
      <c r="B65" s="28" t="s">
        <v>540</v>
      </c>
      <c r="C65" s="54" t="s">
        <v>404</v>
      </c>
      <c r="D65" s="55" t="s">
        <v>101</v>
      </c>
      <c r="E65" s="55" t="s">
        <v>89</v>
      </c>
      <c r="F65" s="40"/>
      <c r="G65" s="40"/>
      <c r="H65" s="40"/>
      <c r="I65" s="31">
        <v>5</v>
      </c>
      <c r="J65" s="32"/>
      <c r="K65" s="33"/>
    </row>
    <row r="66" spans="1:11" x14ac:dyDescent="0.3">
      <c r="A66" s="115">
        <v>61</v>
      </c>
      <c r="B66" s="28" t="s">
        <v>540</v>
      </c>
      <c r="C66" s="54" t="s">
        <v>404</v>
      </c>
      <c r="D66" s="55" t="s">
        <v>113</v>
      </c>
      <c r="E66" s="55" t="s">
        <v>89</v>
      </c>
      <c r="F66" s="40"/>
      <c r="G66" s="40"/>
      <c r="H66" s="40"/>
      <c r="I66" s="31">
        <v>5</v>
      </c>
      <c r="J66" s="32"/>
      <c r="K66" s="33"/>
    </row>
    <row r="67" spans="1:11" x14ac:dyDescent="0.3">
      <c r="A67" s="115">
        <v>62</v>
      </c>
      <c r="B67" s="28" t="s">
        <v>540</v>
      </c>
      <c r="C67" s="49" t="s">
        <v>432</v>
      </c>
      <c r="D67" s="48" t="s">
        <v>101</v>
      </c>
      <c r="E67" s="48" t="s">
        <v>89</v>
      </c>
      <c r="F67" s="40"/>
      <c r="G67" s="40"/>
      <c r="H67" s="40"/>
      <c r="I67" s="31">
        <v>10</v>
      </c>
      <c r="J67" s="32"/>
      <c r="K67" s="33"/>
    </row>
    <row r="68" spans="1:11" x14ac:dyDescent="0.3">
      <c r="A68" s="115">
        <v>63</v>
      </c>
      <c r="B68" s="116" t="s">
        <v>540</v>
      </c>
      <c r="C68" s="49" t="s">
        <v>432</v>
      </c>
      <c r="D68" s="48" t="s">
        <v>113</v>
      </c>
      <c r="E68" s="48" t="s">
        <v>89</v>
      </c>
      <c r="F68" s="40"/>
      <c r="G68" s="40"/>
      <c r="H68" s="40"/>
      <c r="I68" s="31">
        <v>10</v>
      </c>
      <c r="J68" s="32"/>
      <c r="K68" s="33"/>
    </row>
    <row r="69" spans="1:11" x14ac:dyDescent="0.3">
      <c r="A69" s="115">
        <v>64</v>
      </c>
      <c r="B69" s="116" t="s">
        <v>540</v>
      </c>
      <c r="C69" s="230" t="s">
        <v>915</v>
      </c>
      <c r="D69" s="231" t="s">
        <v>916</v>
      </c>
      <c r="E69" s="231" t="s">
        <v>1093</v>
      </c>
      <c r="F69" s="221"/>
      <c r="G69" s="203"/>
      <c r="H69" s="203"/>
      <c r="I69" s="333">
        <v>10</v>
      </c>
      <c r="J69" s="132"/>
      <c r="K69" s="62" t="s">
        <v>945</v>
      </c>
    </row>
    <row r="70" spans="1:11" x14ac:dyDescent="0.3">
      <c r="A70" s="115">
        <v>65</v>
      </c>
      <c r="B70" s="116" t="s">
        <v>540</v>
      </c>
      <c r="C70" s="183" t="s">
        <v>0</v>
      </c>
      <c r="D70" s="182"/>
      <c r="E70" s="182" t="s">
        <v>89</v>
      </c>
      <c r="F70" s="20" t="s">
        <v>320</v>
      </c>
      <c r="G70" s="26">
        <v>53840</v>
      </c>
      <c r="H70" s="5"/>
      <c r="I70" s="332">
        <v>50</v>
      </c>
      <c r="J70" s="13"/>
      <c r="K70" s="81"/>
    </row>
    <row r="71" spans="1:11" x14ac:dyDescent="0.3">
      <c r="A71" s="115">
        <v>66</v>
      </c>
      <c r="B71" s="116" t="s">
        <v>540</v>
      </c>
      <c r="C71" s="183" t="s">
        <v>775</v>
      </c>
      <c r="D71" s="182" t="s">
        <v>101</v>
      </c>
      <c r="E71" s="182" t="s">
        <v>89</v>
      </c>
      <c r="F71" s="20" t="s">
        <v>150</v>
      </c>
      <c r="G71" s="26">
        <v>96000</v>
      </c>
      <c r="H71" s="5"/>
      <c r="I71" s="332">
        <v>20</v>
      </c>
      <c r="J71" s="13"/>
      <c r="K71" s="81"/>
    </row>
    <row r="72" spans="1:11" x14ac:dyDescent="0.3">
      <c r="A72" s="115">
        <v>67</v>
      </c>
      <c r="B72" s="116" t="s">
        <v>540</v>
      </c>
      <c r="C72" s="183" t="s">
        <v>775</v>
      </c>
      <c r="D72" s="182" t="s">
        <v>519</v>
      </c>
      <c r="E72" s="182" t="s">
        <v>89</v>
      </c>
      <c r="F72" s="20" t="s">
        <v>150</v>
      </c>
      <c r="G72" s="26">
        <v>96000</v>
      </c>
      <c r="H72" s="5"/>
      <c r="I72" s="332">
        <v>20</v>
      </c>
      <c r="J72" s="13"/>
      <c r="K72" s="81"/>
    </row>
    <row r="73" spans="1:11" x14ac:dyDescent="0.3">
      <c r="A73" s="115">
        <v>68</v>
      </c>
      <c r="B73" s="116" t="s">
        <v>540</v>
      </c>
      <c r="C73" s="183" t="s">
        <v>837</v>
      </c>
      <c r="D73" s="182" t="s">
        <v>632</v>
      </c>
      <c r="E73" s="182" t="s">
        <v>89</v>
      </c>
      <c r="F73" s="184" t="s">
        <v>383</v>
      </c>
      <c r="G73" s="26">
        <v>61200</v>
      </c>
      <c r="H73" s="5"/>
      <c r="I73" s="332">
        <v>10</v>
      </c>
      <c r="J73" s="13"/>
      <c r="K73" s="81"/>
    </row>
    <row r="74" spans="1:11" x14ac:dyDescent="0.3">
      <c r="A74" s="115">
        <v>69</v>
      </c>
      <c r="B74" s="116" t="s">
        <v>540</v>
      </c>
      <c r="C74" s="183" t="s">
        <v>448</v>
      </c>
      <c r="D74" s="182" t="s">
        <v>460</v>
      </c>
      <c r="E74" s="182" t="s">
        <v>89</v>
      </c>
      <c r="F74" s="20"/>
      <c r="G74" s="4"/>
      <c r="H74" s="5"/>
      <c r="I74" s="332">
        <v>300</v>
      </c>
      <c r="J74" s="13"/>
      <c r="K74" s="81"/>
    </row>
    <row r="75" spans="1:11" x14ac:dyDescent="0.3">
      <c r="A75" s="115">
        <v>70</v>
      </c>
      <c r="B75" s="116" t="s">
        <v>540</v>
      </c>
      <c r="C75" s="328" t="s">
        <v>1098</v>
      </c>
      <c r="D75" s="329" t="s">
        <v>1099</v>
      </c>
      <c r="E75" s="329" t="s">
        <v>1012</v>
      </c>
      <c r="F75" s="83" t="s">
        <v>1100</v>
      </c>
      <c r="G75" s="83">
        <v>31660</v>
      </c>
      <c r="H75" s="83"/>
      <c r="I75" s="60">
        <v>30</v>
      </c>
      <c r="J75" s="83"/>
      <c r="K75" s="380" t="s">
        <v>1101</v>
      </c>
    </row>
    <row r="76" spans="1:11" x14ac:dyDescent="0.3">
      <c r="A76" s="115">
        <v>71</v>
      </c>
      <c r="B76" s="116" t="s">
        <v>540</v>
      </c>
      <c r="C76" s="328" t="s">
        <v>1098</v>
      </c>
      <c r="D76" s="329" t="s">
        <v>1102</v>
      </c>
      <c r="E76" s="329" t="s">
        <v>1012</v>
      </c>
      <c r="F76" s="83" t="s">
        <v>1103</v>
      </c>
      <c r="G76" s="83">
        <v>31660</v>
      </c>
      <c r="H76" s="83"/>
      <c r="I76" s="60">
        <v>30</v>
      </c>
      <c r="J76" s="83"/>
      <c r="K76" s="381"/>
    </row>
    <row r="77" spans="1:11" x14ac:dyDescent="0.3">
      <c r="A77" s="115">
        <v>72</v>
      </c>
      <c r="B77" s="116" t="s">
        <v>540</v>
      </c>
      <c r="C77" s="330" t="s">
        <v>1104</v>
      </c>
      <c r="D77" s="331" t="s">
        <v>1105</v>
      </c>
      <c r="E77" s="331" t="s">
        <v>1012</v>
      </c>
      <c r="F77" s="83" t="s">
        <v>1106</v>
      </c>
      <c r="G77" s="83">
        <v>7500</v>
      </c>
      <c r="H77" s="83"/>
      <c r="I77" s="60">
        <v>30</v>
      </c>
      <c r="J77" s="83"/>
      <c r="K77" s="381"/>
    </row>
    <row r="78" spans="1:11" x14ac:dyDescent="0.3">
      <c r="A78" s="115">
        <v>73</v>
      </c>
      <c r="B78" s="116" t="s">
        <v>540</v>
      </c>
      <c r="C78" s="330" t="s">
        <v>1104</v>
      </c>
      <c r="D78" s="331" t="s">
        <v>1107</v>
      </c>
      <c r="E78" s="331" t="s">
        <v>1012</v>
      </c>
      <c r="F78" s="83" t="s">
        <v>1108</v>
      </c>
      <c r="G78" s="83">
        <v>7500</v>
      </c>
      <c r="H78" s="83"/>
      <c r="I78" s="60">
        <v>30</v>
      </c>
      <c r="J78" s="83"/>
      <c r="K78" s="382"/>
    </row>
    <row r="79" spans="1:11" x14ac:dyDescent="0.3">
      <c r="A79" s="115">
        <v>74</v>
      </c>
      <c r="B79" s="116" t="s">
        <v>540</v>
      </c>
      <c r="C79" s="230" t="s">
        <v>1024</v>
      </c>
      <c r="D79" s="231"/>
      <c r="E79" s="231" t="s">
        <v>1093</v>
      </c>
      <c r="F79" s="221"/>
      <c r="G79" s="216"/>
      <c r="H79" s="203"/>
      <c r="I79" s="333">
        <v>100</v>
      </c>
      <c r="J79" s="132"/>
      <c r="K79" s="62" t="s">
        <v>1025</v>
      </c>
    </row>
    <row r="80" spans="1:11" x14ac:dyDescent="0.3">
      <c r="A80" s="115">
        <v>75</v>
      </c>
      <c r="B80" s="116" t="s">
        <v>540</v>
      </c>
      <c r="C80" s="25" t="s">
        <v>536</v>
      </c>
      <c r="D80" s="24" t="s">
        <v>72</v>
      </c>
      <c r="E80" s="24" t="s">
        <v>67</v>
      </c>
      <c r="F80" s="20"/>
      <c r="G80" s="4"/>
      <c r="H80" s="5"/>
      <c r="I80" s="332">
        <v>100</v>
      </c>
      <c r="J80" s="13"/>
      <c r="K80" s="81"/>
    </row>
    <row r="81" spans="1:11" x14ac:dyDescent="0.3">
      <c r="A81" s="115">
        <v>76</v>
      </c>
      <c r="B81" s="116" t="s">
        <v>540</v>
      </c>
      <c r="C81" s="25" t="s">
        <v>506</v>
      </c>
      <c r="D81" s="24" t="s">
        <v>108</v>
      </c>
      <c r="E81" s="24" t="s">
        <v>67</v>
      </c>
      <c r="F81" s="20"/>
      <c r="G81" s="4"/>
      <c r="H81" s="5"/>
      <c r="I81" s="332">
        <v>100</v>
      </c>
      <c r="J81" s="13"/>
      <c r="K81" s="81"/>
    </row>
    <row r="82" spans="1:11" x14ac:dyDescent="0.3">
      <c r="A82" s="115">
        <v>77</v>
      </c>
      <c r="B82" s="116" t="s">
        <v>540</v>
      </c>
      <c r="C82" s="25" t="s">
        <v>276</v>
      </c>
      <c r="D82" s="24"/>
      <c r="E82" s="24" t="s">
        <v>67</v>
      </c>
      <c r="F82" s="20"/>
      <c r="G82" s="4"/>
      <c r="H82" s="5"/>
      <c r="I82" s="332">
        <v>10</v>
      </c>
      <c r="J82" s="13"/>
      <c r="K82" s="81"/>
    </row>
    <row r="83" spans="1:11" x14ac:dyDescent="0.3">
      <c r="A83" s="115">
        <v>78</v>
      </c>
      <c r="B83" s="116" t="s">
        <v>540</v>
      </c>
      <c r="C83" s="25" t="s">
        <v>319</v>
      </c>
      <c r="D83" s="24"/>
      <c r="E83" s="24" t="s">
        <v>67</v>
      </c>
      <c r="F83" s="20"/>
      <c r="G83" s="4"/>
      <c r="H83" s="5"/>
      <c r="I83" s="332">
        <v>10</v>
      </c>
      <c r="J83" s="13"/>
      <c r="K83" s="81"/>
    </row>
    <row r="84" spans="1:11" x14ac:dyDescent="0.3">
      <c r="A84" s="115">
        <v>79</v>
      </c>
      <c r="B84" s="116" t="s">
        <v>540</v>
      </c>
      <c r="C84" s="236" t="s">
        <v>961</v>
      </c>
      <c r="D84" s="237" t="s">
        <v>958</v>
      </c>
      <c r="E84" s="237" t="s">
        <v>67</v>
      </c>
      <c r="F84" s="132"/>
      <c r="G84" s="132"/>
      <c r="H84" s="132"/>
      <c r="I84" s="60">
        <v>5</v>
      </c>
      <c r="J84" s="83"/>
      <c r="K84" s="62" t="s">
        <v>968</v>
      </c>
    </row>
    <row r="85" spans="1:11" x14ac:dyDescent="0.3">
      <c r="A85" s="115">
        <v>80</v>
      </c>
      <c r="B85" s="116" t="s">
        <v>540</v>
      </c>
      <c r="C85" s="236" t="s">
        <v>960</v>
      </c>
      <c r="D85" s="237" t="s">
        <v>958</v>
      </c>
      <c r="E85" s="237" t="s">
        <v>67</v>
      </c>
      <c r="F85" s="132"/>
      <c r="G85" s="132"/>
      <c r="H85" s="132"/>
      <c r="I85" s="60">
        <v>5</v>
      </c>
      <c r="J85" s="83"/>
      <c r="K85" s="62" t="s">
        <v>968</v>
      </c>
    </row>
    <row r="86" spans="1:11" x14ac:dyDescent="0.3">
      <c r="A86" s="115">
        <v>81</v>
      </c>
      <c r="B86" s="116" t="s">
        <v>540</v>
      </c>
      <c r="C86" s="236" t="s">
        <v>960</v>
      </c>
      <c r="D86" s="237" t="s">
        <v>959</v>
      </c>
      <c r="E86" s="237" t="s">
        <v>67</v>
      </c>
      <c r="F86" s="132"/>
      <c r="G86" s="132"/>
      <c r="H86" s="132"/>
      <c r="I86" s="60">
        <v>5</v>
      </c>
      <c r="J86" s="83"/>
      <c r="K86" s="62" t="s">
        <v>968</v>
      </c>
    </row>
    <row r="87" spans="1:11" x14ac:dyDescent="0.3">
      <c r="A87" s="115">
        <v>82</v>
      </c>
      <c r="B87" s="116" t="s">
        <v>540</v>
      </c>
      <c r="C87" s="190" t="s">
        <v>617</v>
      </c>
      <c r="D87" s="191" t="s">
        <v>689</v>
      </c>
      <c r="E87" s="24" t="s">
        <v>67</v>
      </c>
      <c r="F87" s="20"/>
      <c r="G87" s="4"/>
      <c r="H87" s="5"/>
      <c r="I87" s="332">
        <v>10</v>
      </c>
      <c r="J87" s="13"/>
      <c r="K87" s="81"/>
    </row>
    <row r="88" spans="1:11" x14ac:dyDescent="0.3">
      <c r="A88" s="115">
        <v>83</v>
      </c>
      <c r="B88" s="116" t="s">
        <v>540</v>
      </c>
      <c r="C88" s="194" t="s">
        <v>459</v>
      </c>
      <c r="D88" s="195"/>
      <c r="E88" s="195" t="s">
        <v>89</v>
      </c>
      <c r="F88" s="20"/>
      <c r="G88" s="4"/>
      <c r="H88" s="5"/>
      <c r="I88" s="332">
        <v>500</v>
      </c>
      <c r="J88" s="13"/>
      <c r="K88" s="81"/>
    </row>
    <row r="89" spans="1:11" x14ac:dyDescent="0.3">
      <c r="A89" s="115">
        <v>84</v>
      </c>
      <c r="B89" s="116" t="s">
        <v>540</v>
      </c>
      <c r="C89" s="204" t="s">
        <v>908</v>
      </c>
      <c r="D89" s="205"/>
      <c r="E89" s="205"/>
      <c r="F89" s="221"/>
      <c r="G89" s="216"/>
      <c r="H89" s="203"/>
      <c r="I89" s="333">
        <v>100</v>
      </c>
      <c r="J89" s="132"/>
      <c r="K89" s="62" t="s">
        <v>957</v>
      </c>
    </row>
    <row r="90" spans="1:11" x14ac:dyDescent="0.3">
      <c r="A90" s="115">
        <v>85</v>
      </c>
      <c r="B90" s="116" t="s">
        <v>540</v>
      </c>
      <c r="C90" s="25" t="s">
        <v>379</v>
      </c>
      <c r="D90" s="24" t="s">
        <v>110</v>
      </c>
      <c r="E90" s="24" t="s">
        <v>89</v>
      </c>
      <c r="F90" s="20"/>
      <c r="G90" s="4"/>
      <c r="H90" s="5"/>
      <c r="I90" s="332">
        <v>5</v>
      </c>
      <c r="J90" s="13"/>
      <c r="K90" s="81"/>
    </row>
    <row r="91" spans="1:11" x14ac:dyDescent="0.3">
      <c r="A91" s="115">
        <v>86</v>
      </c>
      <c r="B91" s="28" t="s">
        <v>540</v>
      </c>
      <c r="C91" s="56" t="s">
        <v>772</v>
      </c>
      <c r="D91" s="57" t="s">
        <v>128</v>
      </c>
      <c r="E91" s="58" t="s">
        <v>67</v>
      </c>
      <c r="F91" s="40"/>
      <c r="G91" s="40"/>
      <c r="H91" s="40"/>
      <c r="I91" s="31">
        <v>20</v>
      </c>
      <c r="J91" s="32"/>
      <c r="K91" s="33"/>
    </row>
    <row r="92" spans="1:11" x14ac:dyDescent="0.3">
      <c r="A92" s="115">
        <v>87</v>
      </c>
      <c r="B92" s="28" t="s">
        <v>540</v>
      </c>
      <c r="C92" s="56" t="s">
        <v>772</v>
      </c>
      <c r="D92" s="57" t="s">
        <v>68</v>
      </c>
      <c r="E92" s="58" t="s">
        <v>67</v>
      </c>
      <c r="F92" s="40"/>
      <c r="G92" s="40"/>
      <c r="H92" s="40"/>
      <c r="I92" s="31">
        <v>2</v>
      </c>
      <c r="J92" s="32"/>
      <c r="K92" s="33"/>
    </row>
    <row r="93" spans="1:11" x14ac:dyDescent="0.3">
      <c r="A93" s="115">
        <v>88</v>
      </c>
      <c r="B93" s="28" t="s">
        <v>540</v>
      </c>
      <c r="C93" s="56" t="s">
        <v>772</v>
      </c>
      <c r="D93" s="57" t="s">
        <v>98</v>
      </c>
      <c r="E93" s="58" t="s">
        <v>67</v>
      </c>
      <c r="F93" s="40"/>
      <c r="G93" s="40"/>
      <c r="H93" s="40"/>
      <c r="I93" s="31">
        <v>2</v>
      </c>
      <c r="J93" s="32"/>
      <c r="K93" s="33"/>
    </row>
    <row r="94" spans="1:11" x14ac:dyDescent="0.3">
      <c r="A94" s="115">
        <v>89</v>
      </c>
      <c r="B94" s="28" t="s">
        <v>540</v>
      </c>
      <c r="C94" s="56" t="s">
        <v>772</v>
      </c>
      <c r="D94" s="57" t="s">
        <v>84</v>
      </c>
      <c r="E94" s="58" t="s">
        <v>67</v>
      </c>
      <c r="F94" s="40"/>
      <c r="G94" s="40"/>
      <c r="H94" s="40"/>
      <c r="I94" s="31">
        <v>5</v>
      </c>
      <c r="J94" s="32"/>
      <c r="K94" s="33"/>
    </row>
    <row r="95" spans="1:11" x14ac:dyDescent="0.3">
      <c r="A95" s="115">
        <v>90</v>
      </c>
      <c r="B95" s="28" t="s">
        <v>540</v>
      </c>
      <c r="C95" s="56" t="s">
        <v>348</v>
      </c>
      <c r="D95" s="57" t="s">
        <v>128</v>
      </c>
      <c r="E95" s="58" t="s">
        <v>67</v>
      </c>
      <c r="F95" s="40"/>
      <c r="G95" s="40"/>
      <c r="H95" s="40"/>
      <c r="I95" s="31">
        <v>10</v>
      </c>
      <c r="J95" s="32"/>
      <c r="K95" s="33"/>
    </row>
    <row r="96" spans="1:11" x14ac:dyDescent="0.3">
      <c r="A96" s="115">
        <v>91</v>
      </c>
      <c r="B96" s="28" t="s">
        <v>540</v>
      </c>
      <c r="C96" s="56" t="s">
        <v>348</v>
      </c>
      <c r="D96" s="57" t="s">
        <v>68</v>
      </c>
      <c r="E96" s="58" t="s">
        <v>67</v>
      </c>
      <c r="F96" s="40"/>
      <c r="G96" s="40"/>
      <c r="H96" s="40"/>
      <c r="I96" s="31">
        <v>10</v>
      </c>
      <c r="J96" s="32"/>
      <c r="K96" s="33"/>
    </row>
    <row r="97" spans="1:11" x14ac:dyDescent="0.3">
      <c r="A97" s="115">
        <v>92</v>
      </c>
      <c r="B97" s="28" t="s">
        <v>540</v>
      </c>
      <c r="C97" s="56" t="s">
        <v>348</v>
      </c>
      <c r="D97" s="57" t="s">
        <v>130</v>
      </c>
      <c r="E97" s="58" t="s">
        <v>67</v>
      </c>
      <c r="F97" s="40"/>
      <c r="G97" s="40"/>
      <c r="H97" s="40"/>
      <c r="I97" s="31">
        <v>5</v>
      </c>
      <c r="J97" s="32"/>
      <c r="K97" s="33"/>
    </row>
    <row r="98" spans="1:11" x14ac:dyDescent="0.3">
      <c r="A98" s="115">
        <v>93</v>
      </c>
      <c r="B98" s="28" t="s">
        <v>540</v>
      </c>
      <c r="C98" s="56" t="s">
        <v>348</v>
      </c>
      <c r="D98" s="57" t="s">
        <v>98</v>
      </c>
      <c r="E98" s="58" t="s">
        <v>67</v>
      </c>
      <c r="F98" s="40"/>
      <c r="G98" s="40"/>
      <c r="H98" s="40"/>
      <c r="I98" s="31">
        <v>10</v>
      </c>
      <c r="J98" s="32"/>
      <c r="K98" s="33"/>
    </row>
    <row r="99" spans="1:11" x14ac:dyDescent="0.3">
      <c r="A99" s="115">
        <v>94</v>
      </c>
      <c r="B99" s="28" t="s">
        <v>540</v>
      </c>
      <c r="C99" s="56" t="s">
        <v>348</v>
      </c>
      <c r="D99" s="57" t="s">
        <v>84</v>
      </c>
      <c r="E99" s="58" t="s">
        <v>67</v>
      </c>
      <c r="F99" s="40"/>
      <c r="G99" s="40"/>
      <c r="H99" s="40"/>
      <c r="I99" s="31">
        <v>5</v>
      </c>
      <c r="J99" s="32"/>
      <c r="K99" s="33"/>
    </row>
    <row r="100" spans="1:11" x14ac:dyDescent="0.3">
      <c r="A100" s="115">
        <v>95</v>
      </c>
      <c r="B100" s="28" t="s">
        <v>540</v>
      </c>
      <c r="C100" s="59" t="s">
        <v>581</v>
      </c>
      <c r="D100" s="58" t="s">
        <v>71</v>
      </c>
      <c r="E100" s="58" t="s">
        <v>94</v>
      </c>
      <c r="F100" s="40"/>
      <c r="G100" s="40"/>
      <c r="H100" s="40"/>
      <c r="I100" s="31">
        <v>10</v>
      </c>
      <c r="J100" s="32"/>
      <c r="K100" s="33"/>
    </row>
    <row r="101" spans="1:11" x14ac:dyDescent="0.3">
      <c r="A101" s="115">
        <v>96</v>
      </c>
      <c r="B101" s="28" t="s">
        <v>540</v>
      </c>
      <c r="C101" s="59" t="s">
        <v>575</v>
      </c>
      <c r="D101" s="58" t="s">
        <v>71</v>
      </c>
      <c r="E101" s="58" t="s">
        <v>94</v>
      </c>
      <c r="F101" s="40"/>
      <c r="G101" s="40"/>
      <c r="H101" s="40"/>
      <c r="I101" s="31">
        <v>10</v>
      </c>
      <c r="J101" s="32"/>
      <c r="K101" s="33"/>
    </row>
    <row r="102" spans="1:11" x14ac:dyDescent="0.3">
      <c r="A102" s="115">
        <v>97</v>
      </c>
      <c r="B102" s="28" t="s">
        <v>540</v>
      </c>
      <c r="C102" s="59" t="s">
        <v>588</v>
      </c>
      <c r="D102" s="58" t="s">
        <v>71</v>
      </c>
      <c r="E102" s="58" t="s">
        <v>94</v>
      </c>
      <c r="F102" s="40"/>
      <c r="G102" s="40"/>
      <c r="H102" s="40"/>
      <c r="I102" s="31">
        <v>10</v>
      </c>
      <c r="J102" s="32"/>
      <c r="K102" s="33"/>
    </row>
    <row r="103" spans="1:11" x14ac:dyDescent="0.3">
      <c r="A103" s="115">
        <v>98</v>
      </c>
      <c r="B103" s="28" t="s">
        <v>540</v>
      </c>
      <c r="C103" s="59" t="s">
        <v>567</v>
      </c>
      <c r="D103" s="58" t="s">
        <v>633</v>
      </c>
      <c r="E103" s="58" t="s">
        <v>94</v>
      </c>
      <c r="F103" s="40"/>
      <c r="G103" s="40"/>
      <c r="H103" s="40"/>
      <c r="I103" s="31">
        <v>10</v>
      </c>
      <c r="J103" s="32"/>
      <c r="K103" s="33"/>
    </row>
    <row r="104" spans="1:11" x14ac:dyDescent="0.3">
      <c r="A104" s="115">
        <v>99</v>
      </c>
      <c r="B104" s="23" t="s">
        <v>540</v>
      </c>
      <c r="C104" s="302" t="s">
        <v>744</v>
      </c>
      <c r="D104" s="303" t="s">
        <v>1048</v>
      </c>
      <c r="E104" s="303" t="s">
        <v>90</v>
      </c>
      <c r="F104" s="304" t="s">
        <v>210</v>
      </c>
      <c r="G104" s="131">
        <v>2120</v>
      </c>
      <c r="H104" s="131"/>
      <c r="I104" s="305">
        <v>24</v>
      </c>
      <c r="J104" s="268"/>
      <c r="K104" s="306" t="s">
        <v>1083</v>
      </c>
    </row>
    <row r="105" spans="1:11" x14ac:dyDescent="0.3">
      <c r="A105" s="115">
        <v>100</v>
      </c>
      <c r="B105" s="23" t="s">
        <v>540</v>
      </c>
      <c r="C105" s="302" t="s">
        <v>744</v>
      </c>
      <c r="D105" s="303" t="s">
        <v>1049</v>
      </c>
      <c r="E105" s="303" t="s">
        <v>90</v>
      </c>
      <c r="F105" s="304" t="s">
        <v>202</v>
      </c>
      <c r="G105" s="307">
        <v>1220</v>
      </c>
      <c r="H105" s="307"/>
      <c r="I105" s="305">
        <v>24</v>
      </c>
      <c r="J105" s="268"/>
      <c r="K105" s="306" t="s">
        <v>1083</v>
      </c>
    </row>
    <row r="106" spans="1:11" x14ac:dyDescent="0.3">
      <c r="A106" s="115">
        <v>101</v>
      </c>
      <c r="B106" s="23" t="s">
        <v>540</v>
      </c>
      <c r="C106" s="302" t="s">
        <v>744</v>
      </c>
      <c r="D106" s="303" t="s">
        <v>1050</v>
      </c>
      <c r="E106" s="303" t="s">
        <v>90</v>
      </c>
      <c r="F106" s="304" t="s">
        <v>222</v>
      </c>
      <c r="G106" s="307">
        <v>1220</v>
      </c>
      <c r="H106" s="307"/>
      <c r="I106" s="305">
        <v>24</v>
      </c>
      <c r="J106" s="268"/>
      <c r="K106" s="306" t="s">
        <v>1083</v>
      </c>
    </row>
    <row r="107" spans="1:11" x14ac:dyDescent="0.3">
      <c r="A107" s="115">
        <v>102</v>
      </c>
      <c r="B107" s="23" t="s">
        <v>540</v>
      </c>
      <c r="C107" s="302" t="s">
        <v>744</v>
      </c>
      <c r="D107" s="303" t="s">
        <v>1051</v>
      </c>
      <c r="E107" s="303" t="s">
        <v>90</v>
      </c>
      <c r="F107" s="304" t="s">
        <v>222</v>
      </c>
      <c r="G107" s="307">
        <v>1220</v>
      </c>
      <c r="H107" s="307"/>
      <c r="I107" s="305">
        <v>24</v>
      </c>
      <c r="J107" s="268"/>
      <c r="K107" s="306" t="s">
        <v>1083</v>
      </c>
    </row>
    <row r="108" spans="1:11" x14ac:dyDescent="0.3">
      <c r="A108" s="115">
        <v>103</v>
      </c>
      <c r="B108" s="23" t="s">
        <v>540</v>
      </c>
      <c r="C108" s="302" t="s">
        <v>744</v>
      </c>
      <c r="D108" s="303" t="s">
        <v>1052</v>
      </c>
      <c r="E108" s="303" t="s">
        <v>90</v>
      </c>
      <c r="F108" s="304" t="s">
        <v>402</v>
      </c>
      <c r="G108" s="131">
        <v>1400</v>
      </c>
      <c r="H108" s="131"/>
      <c r="I108" s="305">
        <v>24</v>
      </c>
      <c r="J108" s="268"/>
      <c r="K108" s="306" t="s">
        <v>1083</v>
      </c>
    </row>
    <row r="109" spans="1:11" x14ac:dyDescent="0.3">
      <c r="A109" s="115">
        <v>104</v>
      </c>
      <c r="B109" s="23" t="s">
        <v>540</v>
      </c>
      <c r="C109" s="302" t="s">
        <v>744</v>
      </c>
      <c r="D109" s="303" t="s">
        <v>1053</v>
      </c>
      <c r="E109" s="303" t="s">
        <v>90</v>
      </c>
      <c r="F109" s="304" t="s">
        <v>402</v>
      </c>
      <c r="G109" s="131">
        <v>1400</v>
      </c>
      <c r="H109" s="131"/>
      <c r="I109" s="305">
        <v>480</v>
      </c>
      <c r="J109" s="268"/>
      <c r="K109" s="306" t="s">
        <v>1083</v>
      </c>
    </row>
    <row r="110" spans="1:11" x14ac:dyDescent="0.3">
      <c r="A110" s="115">
        <v>105</v>
      </c>
      <c r="B110" s="23" t="s">
        <v>540</v>
      </c>
      <c r="C110" s="302" t="s">
        <v>744</v>
      </c>
      <c r="D110" s="303" t="s">
        <v>1054</v>
      </c>
      <c r="E110" s="303" t="s">
        <v>90</v>
      </c>
      <c r="F110" s="304" t="s">
        <v>155</v>
      </c>
      <c r="G110" s="131">
        <v>1400</v>
      </c>
      <c r="H110" s="131"/>
      <c r="I110" s="305">
        <v>24</v>
      </c>
      <c r="J110" s="268"/>
      <c r="K110" s="306" t="s">
        <v>1083</v>
      </c>
    </row>
    <row r="111" spans="1:11" x14ac:dyDescent="0.3">
      <c r="A111" s="115">
        <v>106</v>
      </c>
      <c r="B111" s="23" t="s">
        <v>540</v>
      </c>
      <c r="C111" s="302" t="s">
        <v>744</v>
      </c>
      <c r="D111" s="303" t="s">
        <v>1055</v>
      </c>
      <c r="E111" s="303" t="s">
        <v>90</v>
      </c>
      <c r="F111" s="304" t="s">
        <v>155</v>
      </c>
      <c r="G111" s="131">
        <v>1400</v>
      </c>
      <c r="H111" s="131"/>
      <c r="I111" s="305">
        <v>216</v>
      </c>
      <c r="J111" s="268"/>
      <c r="K111" s="306" t="s">
        <v>1083</v>
      </c>
    </row>
    <row r="112" spans="1:11" x14ac:dyDescent="0.3">
      <c r="A112" s="115">
        <v>107</v>
      </c>
      <c r="B112" s="23" t="s">
        <v>540</v>
      </c>
      <c r="C112" s="302" t="s">
        <v>744</v>
      </c>
      <c r="D112" s="303" t="s">
        <v>1056</v>
      </c>
      <c r="E112" s="303" t="s">
        <v>90</v>
      </c>
      <c r="F112" s="304" t="s">
        <v>384</v>
      </c>
      <c r="G112" s="131">
        <v>1730</v>
      </c>
      <c r="H112" s="131"/>
      <c r="I112" s="305">
        <v>24</v>
      </c>
      <c r="J112" s="268"/>
      <c r="K112" s="306" t="s">
        <v>1083</v>
      </c>
    </row>
    <row r="113" spans="1:11" x14ac:dyDescent="0.3">
      <c r="A113" s="115">
        <v>108</v>
      </c>
      <c r="B113" s="23" t="s">
        <v>540</v>
      </c>
      <c r="C113" s="302" t="s">
        <v>744</v>
      </c>
      <c r="D113" s="303" t="s">
        <v>1057</v>
      </c>
      <c r="E113" s="303" t="s">
        <v>90</v>
      </c>
      <c r="F113" s="304" t="s">
        <v>384</v>
      </c>
      <c r="G113" s="131">
        <v>1730</v>
      </c>
      <c r="H113" s="131"/>
      <c r="I113" s="305">
        <v>24</v>
      </c>
      <c r="J113" s="268"/>
      <c r="K113" s="306" t="s">
        <v>1083</v>
      </c>
    </row>
    <row r="114" spans="1:11" x14ac:dyDescent="0.3">
      <c r="A114" s="115">
        <v>109</v>
      </c>
      <c r="B114" s="23" t="s">
        <v>540</v>
      </c>
      <c r="C114" s="302" t="s">
        <v>744</v>
      </c>
      <c r="D114" s="303" t="s">
        <v>1058</v>
      </c>
      <c r="E114" s="303" t="s">
        <v>90</v>
      </c>
      <c r="F114" s="304" t="s">
        <v>388</v>
      </c>
      <c r="G114" s="131">
        <v>1730</v>
      </c>
      <c r="H114" s="131"/>
      <c r="I114" s="305">
        <v>48</v>
      </c>
      <c r="J114" s="268"/>
      <c r="K114" s="306" t="s">
        <v>1083</v>
      </c>
    </row>
    <row r="115" spans="1:11" x14ac:dyDescent="0.3">
      <c r="A115" s="115">
        <v>110</v>
      </c>
      <c r="B115" s="23" t="s">
        <v>540</v>
      </c>
      <c r="C115" s="302" t="s">
        <v>744</v>
      </c>
      <c r="D115" s="303" t="s">
        <v>1059</v>
      </c>
      <c r="E115" s="303" t="s">
        <v>90</v>
      </c>
      <c r="F115" s="304" t="s">
        <v>388</v>
      </c>
      <c r="G115" s="131">
        <v>1730</v>
      </c>
      <c r="H115" s="131"/>
      <c r="I115" s="305">
        <v>24</v>
      </c>
      <c r="J115" s="268"/>
      <c r="K115" s="306" t="s">
        <v>1083</v>
      </c>
    </row>
    <row r="116" spans="1:11" x14ac:dyDescent="0.3">
      <c r="A116" s="115">
        <v>111</v>
      </c>
      <c r="B116" s="23" t="s">
        <v>540</v>
      </c>
      <c r="C116" s="302" t="s">
        <v>744</v>
      </c>
      <c r="D116" s="308" t="s">
        <v>1060</v>
      </c>
      <c r="E116" s="303" t="s">
        <v>90</v>
      </c>
      <c r="F116" s="304" t="s">
        <v>211</v>
      </c>
      <c r="G116" s="131">
        <v>5320</v>
      </c>
      <c r="H116" s="131"/>
      <c r="I116" s="305">
        <v>24</v>
      </c>
      <c r="J116" s="268"/>
      <c r="K116" s="306" t="s">
        <v>1083</v>
      </c>
    </row>
    <row r="117" spans="1:11" x14ac:dyDescent="0.3">
      <c r="A117" s="115">
        <v>112</v>
      </c>
      <c r="B117" s="23" t="s">
        <v>540</v>
      </c>
      <c r="C117" s="302" t="s">
        <v>744</v>
      </c>
      <c r="D117" s="308" t="s">
        <v>87</v>
      </c>
      <c r="E117" s="303" t="s">
        <v>90</v>
      </c>
      <c r="F117" s="304" t="s">
        <v>249</v>
      </c>
      <c r="G117" s="131">
        <v>5320</v>
      </c>
      <c r="H117" s="131"/>
      <c r="I117" s="305">
        <v>24</v>
      </c>
      <c r="J117" s="268"/>
      <c r="K117" s="306" t="s">
        <v>1083</v>
      </c>
    </row>
    <row r="118" spans="1:11" x14ac:dyDescent="0.3">
      <c r="A118" s="115">
        <v>113</v>
      </c>
      <c r="B118" s="23" t="s">
        <v>540</v>
      </c>
      <c r="C118" s="302" t="s">
        <v>699</v>
      </c>
      <c r="D118" s="308" t="s">
        <v>1061</v>
      </c>
      <c r="E118" s="303" t="s">
        <v>90</v>
      </c>
      <c r="F118" s="304" t="s">
        <v>202</v>
      </c>
      <c r="G118" s="131">
        <v>1220</v>
      </c>
      <c r="H118" s="131"/>
      <c r="I118" s="305">
        <v>24</v>
      </c>
      <c r="J118" s="268"/>
      <c r="K118" s="306" t="s">
        <v>1083</v>
      </c>
    </row>
    <row r="119" spans="1:11" x14ac:dyDescent="0.3">
      <c r="A119" s="115">
        <v>114</v>
      </c>
      <c r="B119" s="23" t="s">
        <v>540</v>
      </c>
      <c r="C119" s="302" t="s">
        <v>699</v>
      </c>
      <c r="D119" s="308" t="s">
        <v>1062</v>
      </c>
      <c r="E119" s="303" t="s">
        <v>90</v>
      </c>
      <c r="F119" s="304" t="s">
        <v>222</v>
      </c>
      <c r="G119" s="131">
        <v>1220</v>
      </c>
      <c r="H119" s="131"/>
      <c r="I119" s="305">
        <v>24</v>
      </c>
      <c r="J119" s="268"/>
      <c r="K119" s="306" t="s">
        <v>1083</v>
      </c>
    </row>
    <row r="120" spans="1:11" x14ac:dyDescent="0.3">
      <c r="A120" s="115">
        <v>115</v>
      </c>
      <c r="B120" s="23" t="s">
        <v>540</v>
      </c>
      <c r="C120" s="309" t="s">
        <v>699</v>
      </c>
      <c r="D120" s="308" t="s">
        <v>1063</v>
      </c>
      <c r="E120" s="310" t="s">
        <v>90</v>
      </c>
      <c r="F120" s="304" t="s">
        <v>402</v>
      </c>
      <c r="G120" s="131">
        <v>1400</v>
      </c>
      <c r="H120" s="131"/>
      <c r="I120" s="305">
        <v>24</v>
      </c>
      <c r="J120" s="268"/>
      <c r="K120" s="306" t="s">
        <v>1083</v>
      </c>
    </row>
    <row r="121" spans="1:11" x14ac:dyDescent="0.3">
      <c r="A121" s="115">
        <v>116</v>
      </c>
      <c r="B121" s="23" t="s">
        <v>540</v>
      </c>
      <c r="C121" s="309" t="s">
        <v>699</v>
      </c>
      <c r="D121" s="308" t="s">
        <v>1064</v>
      </c>
      <c r="E121" s="310" t="s">
        <v>90</v>
      </c>
      <c r="F121" s="304" t="s">
        <v>155</v>
      </c>
      <c r="G121" s="131">
        <v>1400</v>
      </c>
      <c r="H121" s="131"/>
      <c r="I121" s="305">
        <v>24</v>
      </c>
      <c r="J121" s="268"/>
      <c r="K121" s="306" t="s">
        <v>1083</v>
      </c>
    </row>
    <row r="122" spans="1:11" x14ac:dyDescent="0.3">
      <c r="A122" s="115">
        <v>117</v>
      </c>
      <c r="B122" s="23" t="s">
        <v>540</v>
      </c>
      <c r="C122" s="309" t="s">
        <v>699</v>
      </c>
      <c r="D122" s="308" t="s">
        <v>1065</v>
      </c>
      <c r="E122" s="310" t="s">
        <v>90</v>
      </c>
      <c r="F122" s="304" t="s">
        <v>384</v>
      </c>
      <c r="G122" s="131">
        <v>1730</v>
      </c>
      <c r="H122" s="131"/>
      <c r="I122" s="305">
        <v>24</v>
      </c>
      <c r="J122" s="268"/>
      <c r="K122" s="306" t="s">
        <v>1083</v>
      </c>
    </row>
    <row r="123" spans="1:11" x14ac:dyDescent="0.3">
      <c r="A123" s="115">
        <v>118</v>
      </c>
      <c r="B123" s="23" t="s">
        <v>540</v>
      </c>
      <c r="C123" s="309" t="s">
        <v>699</v>
      </c>
      <c r="D123" s="308" t="s">
        <v>1066</v>
      </c>
      <c r="E123" s="310" t="s">
        <v>90</v>
      </c>
      <c r="F123" s="304" t="s">
        <v>388</v>
      </c>
      <c r="G123" s="131">
        <v>1730</v>
      </c>
      <c r="H123" s="131"/>
      <c r="I123" s="305">
        <v>24</v>
      </c>
      <c r="J123" s="268"/>
      <c r="K123" s="306" t="s">
        <v>1083</v>
      </c>
    </row>
    <row r="124" spans="1:11" x14ac:dyDescent="0.3">
      <c r="A124" s="115">
        <v>119</v>
      </c>
      <c r="B124" s="23" t="s">
        <v>540</v>
      </c>
      <c r="C124" s="309" t="s">
        <v>699</v>
      </c>
      <c r="D124" s="308" t="s">
        <v>1067</v>
      </c>
      <c r="E124" s="310" t="s">
        <v>90</v>
      </c>
      <c r="F124" s="304" t="s">
        <v>388</v>
      </c>
      <c r="G124" s="131">
        <v>1730</v>
      </c>
      <c r="H124" s="131"/>
      <c r="I124" s="305">
        <v>24</v>
      </c>
      <c r="J124" s="268"/>
      <c r="K124" s="306" t="s">
        <v>1083</v>
      </c>
    </row>
    <row r="125" spans="1:11" x14ac:dyDescent="0.3">
      <c r="A125" s="115">
        <v>120</v>
      </c>
      <c r="B125" s="23" t="s">
        <v>540</v>
      </c>
      <c r="C125" s="309" t="s">
        <v>699</v>
      </c>
      <c r="D125" s="308" t="s">
        <v>1068</v>
      </c>
      <c r="E125" s="310" t="s">
        <v>90</v>
      </c>
      <c r="F125" s="304" t="s">
        <v>211</v>
      </c>
      <c r="G125" s="131">
        <v>5320</v>
      </c>
      <c r="H125" s="131"/>
      <c r="I125" s="305">
        <v>24</v>
      </c>
      <c r="J125" s="268"/>
      <c r="K125" s="306" t="s">
        <v>1083</v>
      </c>
    </row>
    <row r="126" spans="1:11" x14ac:dyDescent="0.3">
      <c r="A126" s="115">
        <v>121</v>
      </c>
      <c r="B126" s="23" t="s">
        <v>540</v>
      </c>
      <c r="C126" s="309" t="s">
        <v>699</v>
      </c>
      <c r="D126" s="308" t="s">
        <v>1069</v>
      </c>
      <c r="E126" s="310" t="s">
        <v>90</v>
      </c>
      <c r="F126" s="304" t="s">
        <v>249</v>
      </c>
      <c r="G126" s="131">
        <v>5320</v>
      </c>
      <c r="H126" s="131"/>
      <c r="I126" s="305">
        <v>24</v>
      </c>
      <c r="J126" s="268"/>
      <c r="K126" s="306" t="s">
        <v>1083</v>
      </c>
    </row>
    <row r="127" spans="1:11" x14ac:dyDescent="0.3">
      <c r="A127" s="115">
        <v>122</v>
      </c>
      <c r="B127" s="28" t="s">
        <v>540</v>
      </c>
      <c r="C127" s="63" t="s">
        <v>601</v>
      </c>
      <c r="D127" s="64" t="s">
        <v>848</v>
      </c>
      <c r="E127" s="65" t="s">
        <v>90</v>
      </c>
      <c r="F127" s="42" t="s">
        <v>650</v>
      </c>
      <c r="G127" s="40">
        <v>8440</v>
      </c>
      <c r="H127" s="40"/>
      <c r="I127" s="31">
        <v>24</v>
      </c>
      <c r="J127" s="32"/>
      <c r="K127" s="306" t="s">
        <v>1083</v>
      </c>
    </row>
    <row r="128" spans="1:11" x14ac:dyDescent="0.3">
      <c r="A128" s="115">
        <v>123</v>
      </c>
      <c r="B128" s="28" t="s">
        <v>540</v>
      </c>
      <c r="C128" s="63" t="s">
        <v>601</v>
      </c>
      <c r="D128" s="65" t="s">
        <v>799</v>
      </c>
      <c r="E128" s="65" t="s">
        <v>90</v>
      </c>
      <c r="F128" s="42" t="s">
        <v>381</v>
      </c>
      <c r="G128" s="40">
        <v>3800</v>
      </c>
      <c r="H128" s="40"/>
      <c r="I128" s="31">
        <v>48</v>
      </c>
      <c r="J128" s="32"/>
      <c r="K128" s="306" t="s">
        <v>1083</v>
      </c>
    </row>
    <row r="129" spans="1:11" x14ac:dyDescent="0.3">
      <c r="A129" s="115">
        <v>124</v>
      </c>
      <c r="B129" s="28" t="s">
        <v>540</v>
      </c>
      <c r="C129" s="63" t="s">
        <v>601</v>
      </c>
      <c r="D129" s="65" t="s">
        <v>41</v>
      </c>
      <c r="E129" s="65" t="s">
        <v>90</v>
      </c>
      <c r="F129" s="66" t="s">
        <v>381</v>
      </c>
      <c r="G129" s="40">
        <v>3800</v>
      </c>
      <c r="H129" s="40"/>
      <c r="I129" s="31">
        <v>24</v>
      </c>
      <c r="J129" s="32"/>
      <c r="K129" s="306" t="s">
        <v>1083</v>
      </c>
    </row>
    <row r="130" spans="1:11" x14ac:dyDescent="0.3">
      <c r="A130" s="115">
        <v>125</v>
      </c>
      <c r="B130" s="28" t="s">
        <v>540</v>
      </c>
      <c r="C130" s="63" t="s">
        <v>601</v>
      </c>
      <c r="D130" s="65" t="s">
        <v>39</v>
      </c>
      <c r="E130" s="65" t="s">
        <v>90</v>
      </c>
      <c r="F130" s="66" t="s">
        <v>381</v>
      </c>
      <c r="G130" s="40">
        <v>3800</v>
      </c>
      <c r="H130" s="40"/>
      <c r="I130" s="31">
        <v>12</v>
      </c>
      <c r="J130" s="32"/>
      <c r="K130" s="306" t="s">
        <v>1083</v>
      </c>
    </row>
    <row r="131" spans="1:11" x14ac:dyDescent="0.3">
      <c r="A131" s="115">
        <v>126</v>
      </c>
      <c r="B131" s="28" t="s">
        <v>540</v>
      </c>
      <c r="C131" s="63" t="s">
        <v>601</v>
      </c>
      <c r="D131" s="65" t="s">
        <v>35</v>
      </c>
      <c r="E131" s="65" t="s">
        <v>90</v>
      </c>
      <c r="F131" s="66" t="s">
        <v>381</v>
      </c>
      <c r="G131" s="67">
        <v>3800</v>
      </c>
      <c r="H131" s="67"/>
      <c r="I131" s="31">
        <v>12</v>
      </c>
      <c r="J131" s="32"/>
      <c r="K131" s="306" t="s">
        <v>1083</v>
      </c>
    </row>
    <row r="132" spans="1:11" x14ac:dyDescent="0.3">
      <c r="A132" s="115">
        <v>127</v>
      </c>
      <c r="B132" s="28" t="s">
        <v>540</v>
      </c>
      <c r="C132" s="63" t="s">
        <v>601</v>
      </c>
      <c r="D132" s="65" t="s">
        <v>3</v>
      </c>
      <c r="E132" s="65" t="s">
        <v>90</v>
      </c>
      <c r="F132" s="66" t="s">
        <v>349</v>
      </c>
      <c r="G132" s="67">
        <v>3800</v>
      </c>
      <c r="H132" s="67"/>
      <c r="I132" s="31">
        <v>36</v>
      </c>
      <c r="J132" s="32"/>
      <c r="K132" s="306" t="s">
        <v>1083</v>
      </c>
    </row>
    <row r="133" spans="1:11" x14ac:dyDescent="0.3">
      <c r="A133" s="115">
        <v>128</v>
      </c>
      <c r="B133" s="28" t="s">
        <v>540</v>
      </c>
      <c r="C133" s="63" t="s">
        <v>601</v>
      </c>
      <c r="D133" s="65" t="s">
        <v>32</v>
      </c>
      <c r="E133" s="65" t="s">
        <v>90</v>
      </c>
      <c r="F133" s="66" t="s">
        <v>349</v>
      </c>
      <c r="G133" s="67">
        <v>3800</v>
      </c>
      <c r="H133" s="67"/>
      <c r="I133" s="31">
        <v>12</v>
      </c>
      <c r="J133" s="32"/>
      <c r="K133" s="306" t="s">
        <v>1083</v>
      </c>
    </row>
    <row r="134" spans="1:11" x14ac:dyDescent="0.3">
      <c r="A134" s="115">
        <v>129</v>
      </c>
      <c r="B134" s="28" t="s">
        <v>540</v>
      </c>
      <c r="C134" s="63" t="s">
        <v>601</v>
      </c>
      <c r="D134" s="65" t="s">
        <v>40</v>
      </c>
      <c r="E134" s="65" t="s">
        <v>90</v>
      </c>
      <c r="F134" s="66" t="s">
        <v>349</v>
      </c>
      <c r="G134" s="67">
        <v>3800</v>
      </c>
      <c r="H134" s="67"/>
      <c r="I134" s="31">
        <v>12</v>
      </c>
      <c r="J134" s="32"/>
      <c r="K134" s="306" t="s">
        <v>1083</v>
      </c>
    </row>
    <row r="135" spans="1:11" x14ac:dyDescent="0.3">
      <c r="A135" s="115">
        <v>130</v>
      </c>
      <c r="B135" s="28" t="s">
        <v>540</v>
      </c>
      <c r="C135" s="63" t="s">
        <v>601</v>
      </c>
      <c r="D135" s="65" t="s">
        <v>1</v>
      </c>
      <c r="E135" s="65" t="s">
        <v>90</v>
      </c>
      <c r="F135" s="66" t="s">
        <v>194</v>
      </c>
      <c r="G135" s="67">
        <v>3430</v>
      </c>
      <c r="H135" s="67"/>
      <c r="I135" s="31">
        <v>12</v>
      </c>
      <c r="J135" s="32"/>
      <c r="K135" s="306" t="s">
        <v>1083</v>
      </c>
    </row>
    <row r="136" spans="1:11" x14ac:dyDescent="0.3">
      <c r="A136" s="115">
        <v>131</v>
      </c>
      <c r="B136" s="28" t="s">
        <v>540</v>
      </c>
      <c r="C136" s="63" t="s">
        <v>601</v>
      </c>
      <c r="D136" s="65" t="s">
        <v>44</v>
      </c>
      <c r="E136" s="65" t="s">
        <v>90</v>
      </c>
      <c r="F136" s="66" t="s">
        <v>194</v>
      </c>
      <c r="G136" s="67">
        <v>3430</v>
      </c>
      <c r="H136" s="67"/>
      <c r="I136" s="31">
        <v>12</v>
      </c>
      <c r="J136" s="32"/>
      <c r="K136" s="306" t="s">
        <v>1083</v>
      </c>
    </row>
    <row r="137" spans="1:11" x14ac:dyDescent="0.3">
      <c r="A137" s="115">
        <v>132</v>
      </c>
      <c r="B137" s="28" t="s">
        <v>540</v>
      </c>
      <c r="C137" s="68" t="s">
        <v>681</v>
      </c>
      <c r="D137" s="69" t="s">
        <v>769</v>
      </c>
      <c r="E137" s="69" t="s">
        <v>90</v>
      </c>
      <c r="F137" s="66" t="s">
        <v>650</v>
      </c>
      <c r="G137" s="67">
        <v>2860</v>
      </c>
      <c r="H137" s="67"/>
      <c r="I137" s="31">
        <v>12</v>
      </c>
      <c r="J137" s="32"/>
      <c r="K137" s="306" t="s">
        <v>1083</v>
      </c>
    </row>
    <row r="138" spans="1:11" x14ac:dyDescent="0.3">
      <c r="A138" s="115">
        <v>133</v>
      </c>
      <c r="B138" s="28" t="s">
        <v>540</v>
      </c>
      <c r="C138" s="68" t="s">
        <v>681</v>
      </c>
      <c r="D138" s="69" t="s">
        <v>880</v>
      </c>
      <c r="E138" s="69" t="s">
        <v>90</v>
      </c>
      <c r="F138" s="66" t="s">
        <v>650</v>
      </c>
      <c r="G138" s="67">
        <v>4160</v>
      </c>
      <c r="H138" s="67"/>
      <c r="I138" s="31">
        <v>12</v>
      </c>
      <c r="J138" s="32"/>
      <c r="K138" s="306" t="s">
        <v>1083</v>
      </c>
    </row>
    <row r="139" spans="1:11" x14ac:dyDescent="0.3">
      <c r="A139" s="115">
        <v>134</v>
      </c>
      <c r="B139" s="28" t="s">
        <v>540</v>
      </c>
      <c r="C139" s="68" t="s">
        <v>681</v>
      </c>
      <c r="D139" s="69" t="s">
        <v>1070</v>
      </c>
      <c r="E139" s="69" t="s">
        <v>90</v>
      </c>
      <c r="F139" s="66" t="s">
        <v>213</v>
      </c>
      <c r="G139" s="67">
        <v>4700</v>
      </c>
      <c r="H139" s="67"/>
      <c r="I139" s="31">
        <v>12</v>
      </c>
      <c r="J139" s="32"/>
      <c r="K139" s="306" t="s">
        <v>1083</v>
      </c>
    </row>
    <row r="140" spans="1:11" x14ac:dyDescent="0.3">
      <c r="A140" s="115">
        <v>135</v>
      </c>
      <c r="B140" s="28" t="s">
        <v>540</v>
      </c>
      <c r="C140" s="68" t="s">
        <v>681</v>
      </c>
      <c r="D140" s="69" t="s">
        <v>1071</v>
      </c>
      <c r="E140" s="69" t="s">
        <v>90</v>
      </c>
      <c r="F140" s="66" t="s">
        <v>207</v>
      </c>
      <c r="G140" s="67">
        <v>4700</v>
      </c>
      <c r="H140" s="67"/>
      <c r="I140" s="31">
        <v>12</v>
      </c>
      <c r="J140" s="32"/>
      <c r="K140" s="306" t="s">
        <v>1083</v>
      </c>
    </row>
    <row r="141" spans="1:11" x14ac:dyDescent="0.3">
      <c r="A141" s="115">
        <v>136</v>
      </c>
      <c r="B141" s="28" t="s">
        <v>540</v>
      </c>
      <c r="C141" s="68" t="s">
        <v>681</v>
      </c>
      <c r="D141" s="69" t="s">
        <v>1072</v>
      </c>
      <c r="E141" s="69" t="s">
        <v>90</v>
      </c>
      <c r="F141" s="66" t="s">
        <v>375</v>
      </c>
      <c r="G141" s="67">
        <v>5990</v>
      </c>
      <c r="H141" s="67"/>
      <c r="I141" s="31">
        <v>12</v>
      </c>
      <c r="J141" s="32"/>
      <c r="K141" s="306" t="s">
        <v>1083</v>
      </c>
    </row>
    <row r="142" spans="1:11" x14ac:dyDescent="0.3">
      <c r="A142" s="115">
        <v>137</v>
      </c>
      <c r="B142" s="23" t="s">
        <v>540</v>
      </c>
      <c r="C142" s="311" t="s">
        <v>580</v>
      </c>
      <c r="D142" s="312" t="s">
        <v>828</v>
      </c>
      <c r="E142" s="312" t="s">
        <v>90</v>
      </c>
      <c r="F142" s="313" t="s">
        <v>282</v>
      </c>
      <c r="G142" s="131">
        <v>3590</v>
      </c>
      <c r="H142" s="131"/>
      <c r="I142" s="305">
        <v>12</v>
      </c>
      <c r="J142" s="268"/>
      <c r="K142" s="306" t="s">
        <v>1083</v>
      </c>
    </row>
    <row r="143" spans="1:11" x14ac:dyDescent="0.3">
      <c r="A143" s="115">
        <v>138</v>
      </c>
      <c r="B143" s="23" t="s">
        <v>540</v>
      </c>
      <c r="C143" s="311" t="s">
        <v>580</v>
      </c>
      <c r="D143" s="312" t="s">
        <v>808</v>
      </c>
      <c r="E143" s="312" t="s">
        <v>90</v>
      </c>
      <c r="F143" s="313" t="s">
        <v>163</v>
      </c>
      <c r="G143" s="131">
        <v>3800</v>
      </c>
      <c r="H143" s="131"/>
      <c r="I143" s="305">
        <v>12</v>
      </c>
      <c r="J143" s="268"/>
      <c r="K143" s="306" t="s">
        <v>1083</v>
      </c>
    </row>
    <row r="144" spans="1:11" x14ac:dyDescent="0.3">
      <c r="A144" s="115">
        <v>139</v>
      </c>
      <c r="B144" s="23" t="s">
        <v>540</v>
      </c>
      <c r="C144" s="311" t="s">
        <v>580</v>
      </c>
      <c r="D144" s="312" t="s">
        <v>811</v>
      </c>
      <c r="E144" s="312" t="s">
        <v>90</v>
      </c>
      <c r="F144" s="313" t="s">
        <v>241</v>
      </c>
      <c r="G144" s="131">
        <v>3800</v>
      </c>
      <c r="H144" s="131"/>
      <c r="I144" s="305">
        <v>12</v>
      </c>
      <c r="J144" s="268"/>
      <c r="K144" s="306" t="s">
        <v>1083</v>
      </c>
    </row>
    <row r="145" spans="1:11" x14ac:dyDescent="0.3">
      <c r="A145" s="115">
        <v>140</v>
      </c>
      <c r="B145" s="23" t="s">
        <v>540</v>
      </c>
      <c r="C145" s="311" t="s">
        <v>580</v>
      </c>
      <c r="D145" s="312" t="s">
        <v>819</v>
      </c>
      <c r="E145" s="312" t="s">
        <v>90</v>
      </c>
      <c r="F145" s="313" t="s">
        <v>390</v>
      </c>
      <c r="G145" s="131">
        <v>3430</v>
      </c>
      <c r="H145" s="131"/>
      <c r="I145" s="305">
        <v>12</v>
      </c>
      <c r="J145" s="268"/>
      <c r="K145" s="306" t="s">
        <v>1083</v>
      </c>
    </row>
    <row r="146" spans="1:11" x14ac:dyDescent="0.3">
      <c r="A146" s="115">
        <v>141</v>
      </c>
      <c r="B146" s="23" t="s">
        <v>540</v>
      </c>
      <c r="C146" s="311" t="s">
        <v>580</v>
      </c>
      <c r="D146" s="312" t="s">
        <v>818</v>
      </c>
      <c r="E146" s="312" t="s">
        <v>90</v>
      </c>
      <c r="F146" s="313" t="s">
        <v>256</v>
      </c>
      <c r="G146" s="131">
        <v>3430</v>
      </c>
      <c r="H146" s="131"/>
      <c r="I146" s="305">
        <v>12</v>
      </c>
      <c r="J146" s="268"/>
      <c r="K146" s="306" t="s">
        <v>1083</v>
      </c>
    </row>
    <row r="147" spans="1:11" x14ac:dyDescent="0.3">
      <c r="A147" s="115">
        <v>142</v>
      </c>
      <c r="B147" s="23" t="s">
        <v>540</v>
      </c>
      <c r="C147" s="311" t="s">
        <v>580</v>
      </c>
      <c r="D147" s="312" t="s">
        <v>810</v>
      </c>
      <c r="E147" s="312" t="s">
        <v>90</v>
      </c>
      <c r="F147" s="313" t="s">
        <v>159</v>
      </c>
      <c r="G147" s="131">
        <v>3780</v>
      </c>
      <c r="H147" s="131"/>
      <c r="I147" s="305">
        <v>12</v>
      </c>
      <c r="J147" s="268"/>
      <c r="K147" s="306" t="s">
        <v>1083</v>
      </c>
    </row>
    <row r="148" spans="1:11" x14ac:dyDescent="0.3">
      <c r="A148" s="115">
        <v>143</v>
      </c>
      <c r="B148" s="23" t="s">
        <v>540</v>
      </c>
      <c r="C148" s="314" t="s">
        <v>847</v>
      </c>
      <c r="D148" s="315" t="s">
        <v>1073</v>
      </c>
      <c r="E148" s="315" t="s">
        <v>90</v>
      </c>
      <c r="F148" s="304" t="s">
        <v>206</v>
      </c>
      <c r="G148" s="131">
        <v>2010</v>
      </c>
      <c r="H148" s="131"/>
      <c r="I148" s="305">
        <v>24</v>
      </c>
      <c r="J148" s="268"/>
      <c r="K148" s="306" t="s">
        <v>1083</v>
      </c>
    </row>
    <row r="149" spans="1:11" x14ac:dyDescent="0.3">
      <c r="A149" s="115">
        <v>144</v>
      </c>
      <c r="B149" s="23" t="s">
        <v>540</v>
      </c>
      <c r="C149" s="314" t="s">
        <v>847</v>
      </c>
      <c r="D149" s="315" t="s">
        <v>1074</v>
      </c>
      <c r="E149" s="315" t="s">
        <v>90</v>
      </c>
      <c r="F149" s="304" t="s">
        <v>345</v>
      </c>
      <c r="G149" s="131">
        <v>1430</v>
      </c>
      <c r="H149" s="131"/>
      <c r="I149" s="305">
        <v>24</v>
      </c>
      <c r="J149" s="268"/>
      <c r="K149" s="306" t="s">
        <v>1083</v>
      </c>
    </row>
    <row r="150" spans="1:11" x14ac:dyDescent="0.3">
      <c r="A150" s="115">
        <v>145</v>
      </c>
      <c r="B150" s="23" t="s">
        <v>540</v>
      </c>
      <c r="C150" s="314" t="s">
        <v>847</v>
      </c>
      <c r="D150" s="315" t="s">
        <v>1075</v>
      </c>
      <c r="E150" s="315" t="s">
        <v>90</v>
      </c>
      <c r="F150" s="304" t="s">
        <v>247</v>
      </c>
      <c r="G150" s="131">
        <v>1430</v>
      </c>
      <c r="H150" s="131"/>
      <c r="I150" s="305">
        <v>24</v>
      </c>
      <c r="J150" s="268"/>
      <c r="K150" s="306" t="s">
        <v>1083</v>
      </c>
    </row>
    <row r="151" spans="1:11" x14ac:dyDescent="0.3">
      <c r="A151" s="115">
        <v>146</v>
      </c>
      <c r="B151" s="23" t="s">
        <v>540</v>
      </c>
      <c r="C151" s="314" t="s">
        <v>847</v>
      </c>
      <c r="D151" s="315" t="s">
        <v>1063</v>
      </c>
      <c r="E151" s="315" t="s">
        <v>90</v>
      </c>
      <c r="F151" s="304" t="s">
        <v>313</v>
      </c>
      <c r="G151" s="131">
        <v>1910</v>
      </c>
      <c r="H151" s="131"/>
      <c r="I151" s="305">
        <v>24</v>
      </c>
      <c r="J151" s="268"/>
      <c r="K151" s="306" t="s">
        <v>1083</v>
      </c>
    </row>
    <row r="152" spans="1:11" x14ac:dyDescent="0.3">
      <c r="A152" s="115">
        <v>147</v>
      </c>
      <c r="B152" s="23" t="s">
        <v>540</v>
      </c>
      <c r="C152" s="314" t="s">
        <v>847</v>
      </c>
      <c r="D152" s="315" t="s">
        <v>1076</v>
      </c>
      <c r="E152" s="315" t="s">
        <v>90</v>
      </c>
      <c r="F152" s="313" t="s">
        <v>215</v>
      </c>
      <c r="G152" s="131">
        <v>1910</v>
      </c>
      <c r="H152" s="131"/>
      <c r="I152" s="305">
        <v>24</v>
      </c>
      <c r="J152" s="268"/>
      <c r="K152" s="306" t="s">
        <v>1083</v>
      </c>
    </row>
    <row r="153" spans="1:11" x14ac:dyDescent="0.3">
      <c r="A153" s="115">
        <v>148</v>
      </c>
      <c r="B153" s="23" t="s">
        <v>540</v>
      </c>
      <c r="C153" s="316" t="s">
        <v>847</v>
      </c>
      <c r="D153" s="317" t="s">
        <v>1077</v>
      </c>
      <c r="E153" s="317" t="s">
        <v>90</v>
      </c>
      <c r="F153" s="313" t="s">
        <v>218</v>
      </c>
      <c r="G153" s="131">
        <v>2490</v>
      </c>
      <c r="H153" s="131"/>
      <c r="I153" s="305">
        <v>24</v>
      </c>
      <c r="J153" s="268"/>
      <c r="K153" s="306" t="s">
        <v>1083</v>
      </c>
    </row>
    <row r="154" spans="1:11" x14ac:dyDescent="0.3">
      <c r="A154" s="115">
        <v>149</v>
      </c>
      <c r="B154" s="23" t="s">
        <v>540</v>
      </c>
      <c r="C154" s="316" t="s">
        <v>817</v>
      </c>
      <c r="D154" s="317" t="s">
        <v>751</v>
      </c>
      <c r="E154" s="317" t="s">
        <v>90</v>
      </c>
      <c r="F154" s="313" t="s">
        <v>239</v>
      </c>
      <c r="G154" s="131">
        <v>1910</v>
      </c>
      <c r="H154" s="131"/>
      <c r="I154" s="305">
        <v>96</v>
      </c>
      <c r="J154" s="268"/>
      <c r="K154" s="306" t="s">
        <v>1083</v>
      </c>
    </row>
    <row r="155" spans="1:11" x14ac:dyDescent="0.3">
      <c r="A155" s="115">
        <v>150</v>
      </c>
      <c r="B155" s="23" t="s">
        <v>540</v>
      </c>
      <c r="C155" s="316" t="s">
        <v>817</v>
      </c>
      <c r="D155" s="317" t="s">
        <v>672</v>
      </c>
      <c r="E155" s="317" t="s">
        <v>90</v>
      </c>
      <c r="F155" s="313" t="s">
        <v>196</v>
      </c>
      <c r="G155" s="131">
        <v>1910</v>
      </c>
      <c r="H155" s="131"/>
      <c r="I155" s="305">
        <v>96</v>
      </c>
      <c r="J155" s="268"/>
      <c r="K155" s="306" t="s">
        <v>1083</v>
      </c>
    </row>
    <row r="156" spans="1:11" x14ac:dyDescent="0.3">
      <c r="A156" s="115">
        <v>151</v>
      </c>
      <c r="B156" s="23" t="s">
        <v>540</v>
      </c>
      <c r="C156" s="316" t="s">
        <v>853</v>
      </c>
      <c r="D156" s="317" t="s">
        <v>1078</v>
      </c>
      <c r="E156" s="317" t="s">
        <v>90</v>
      </c>
      <c r="F156" s="313" t="s">
        <v>345</v>
      </c>
      <c r="G156" s="131">
        <v>1430</v>
      </c>
      <c r="H156" s="131"/>
      <c r="I156" s="305">
        <v>24</v>
      </c>
      <c r="J156" s="268"/>
      <c r="K156" s="306" t="s">
        <v>1083</v>
      </c>
    </row>
    <row r="157" spans="1:11" x14ac:dyDescent="0.3">
      <c r="A157" s="115">
        <v>152</v>
      </c>
      <c r="B157" s="23" t="s">
        <v>540</v>
      </c>
      <c r="C157" s="316" t="s">
        <v>853</v>
      </c>
      <c r="D157" s="317" t="s">
        <v>1079</v>
      </c>
      <c r="E157" s="317" t="s">
        <v>90</v>
      </c>
      <c r="F157" s="313" t="s">
        <v>247</v>
      </c>
      <c r="G157" s="131">
        <v>1430</v>
      </c>
      <c r="H157" s="131"/>
      <c r="I157" s="305">
        <v>24</v>
      </c>
      <c r="J157" s="268"/>
      <c r="K157" s="306" t="s">
        <v>1083</v>
      </c>
    </row>
    <row r="158" spans="1:11" x14ac:dyDescent="0.3">
      <c r="A158" s="115">
        <v>153</v>
      </c>
      <c r="B158" s="23" t="s">
        <v>540</v>
      </c>
      <c r="C158" s="316" t="s">
        <v>853</v>
      </c>
      <c r="D158" s="317" t="s">
        <v>1080</v>
      </c>
      <c r="E158" s="317" t="s">
        <v>90</v>
      </c>
      <c r="F158" s="313" t="s">
        <v>313</v>
      </c>
      <c r="G158" s="131">
        <v>1910</v>
      </c>
      <c r="H158" s="131"/>
      <c r="I158" s="305">
        <v>24</v>
      </c>
      <c r="J158" s="268"/>
      <c r="K158" s="306" t="s">
        <v>1083</v>
      </c>
    </row>
    <row r="159" spans="1:11" x14ac:dyDescent="0.3">
      <c r="A159" s="115">
        <v>154</v>
      </c>
      <c r="B159" s="23" t="s">
        <v>540</v>
      </c>
      <c r="C159" s="316" t="s">
        <v>853</v>
      </c>
      <c r="D159" s="317" t="s">
        <v>1081</v>
      </c>
      <c r="E159" s="317" t="s">
        <v>90</v>
      </c>
      <c r="F159" s="313" t="s">
        <v>215</v>
      </c>
      <c r="G159" s="131">
        <v>1910</v>
      </c>
      <c r="H159" s="131"/>
      <c r="I159" s="305">
        <v>24</v>
      </c>
      <c r="J159" s="268"/>
      <c r="K159" s="306" t="s">
        <v>1083</v>
      </c>
    </row>
    <row r="160" spans="1:11" x14ac:dyDescent="0.3">
      <c r="A160" s="115">
        <v>155</v>
      </c>
      <c r="B160" s="23" t="s">
        <v>540</v>
      </c>
      <c r="C160" s="316" t="s">
        <v>853</v>
      </c>
      <c r="D160" s="317" t="s">
        <v>1082</v>
      </c>
      <c r="E160" s="317" t="s">
        <v>90</v>
      </c>
      <c r="F160" s="313" t="s">
        <v>218</v>
      </c>
      <c r="G160" s="131">
        <v>2490</v>
      </c>
      <c r="H160" s="131"/>
      <c r="I160" s="305">
        <v>24</v>
      </c>
      <c r="J160" s="268"/>
      <c r="K160" s="306" t="s">
        <v>1083</v>
      </c>
    </row>
    <row r="161" spans="1:11" x14ac:dyDescent="0.3">
      <c r="A161" s="115">
        <v>156</v>
      </c>
      <c r="B161" s="23" t="s">
        <v>540</v>
      </c>
      <c r="C161" s="316" t="s">
        <v>815</v>
      </c>
      <c r="D161" s="317" t="s">
        <v>394</v>
      </c>
      <c r="E161" s="317" t="s">
        <v>90</v>
      </c>
      <c r="F161" s="313" t="s">
        <v>353</v>
      </c>
      <c r="G161" s="131">
        <v>215</v>
      </c>
      <c r="H161" s="131"/>
      <c r="I161" s="305">
        <v>24</v>
      </c>
      <c r="J161" s="268"/>
      <c r="K161" s="306" t="s">
        <v>1083</v>
      </c>
    </row>
    <row r="162" spans="1:11" x14ac:dyDescent="0.3">
      <c r="A162" s="115">
        <v>157</v>
      </c>
      <c r="B162" s="23" t="s">
        <v>540</v>
      </c>
      <c r="C162" s="316" t="s">
        <v>815</v>
      </c>
      <c r="D162" s="317" t="s">
        <v>292</v>
      </c>
      <c r="E162" s="317" t="s">
        <v>90</v>
      </c>
      <c r="F162" s="313" t="s">
        <v>232</v>
      </c>
      <c r="G162" s="131">
        <v>215</v>
      </c>
      <c r="H162" s="131"/>
      <c r="I162" s="305">
        <v>24</v>
      </c>
      <c r="J162" s="268"/>
      <c r="K162" s="306" t="s">
        <v>1083</v>
      </c>
    </row>
    <row r="163" spans="1:11" x14ac:dyDescent="0.3">
      <c r="A163" s="115">
        <v>158</v>
      </c>
      <c r="B163" s="23" t="s">
        <v>540</v>
      </c>
      <c r="C163" s="316" t="s">
        <v>815</v>
      </c>
      <c r="D163" s="317" t="s">
        <v>409</v>
      </c>
      <c r="E163" s="317" t="s">
        <v>90</v>
      </c>
      <c r="F163" s="313" t="s">
        <v>337</v>
      </c>
      <c r="G163" s="131">
        <v>215</v>
      </c>
      <c r="H163" s="131"/>
      <c r="I163" s="305">
        <v>24</v>
      </c>
      <c r="J163" s="268"/>
      <c r="K163" s="306" t="s">
        <v>1083</v>
      </c>
    </row>
    <row r="164" spans="1:11" x14ac:dyDescent="0.3">
      <c r="A164" s="115">
        <v>159</v>
      </c>
      <c r="B164" s="23" t="s">
        <v>540</v>
      </c>
      <c r="C164" s="316" t="s">
        <v>815</v>
      </c>
      <c r="D164" s="317" t="s">
        <v>857</v>
      </c>
      <c r="E164" s="317" t="s">
        <v>90</v>
      </c>
      <c r="F164" s="313" t="s">
        <v>278</v>
      </c>
      <c r="G164" s="131">
        <v>215</v>
      </c>
      <c r="H164" s="131"/>
      <c r="I164" s="305">
        <v>24</v>
      </c>
      <c r="J164" s="268"/>
      <c r="K164" s="306" t="s">
        <v>1083</v>
      </c>
    </row>
    <row r="165" spans="1:11" x14ac:dyDescent="0.3">
      <c r="A165" s="115">
        <v>160</v>
      </c>
      <c r="B165" s="28" t="s">
        <v>540</v>
      </c>
      <c r="C165" s="71" t="s">
        <v>308</v>
      </c>
      <c r="D165" s="72">
        <v>2</v>
      </c>
      <c r="E165" s="72" t="s">
        <v>90</v>
      </c>
      <c r="F165" s="66" t="s">
        <v>650</v>
      </c>
      <c r="G165" s="67">
        <v>5350</v>
      </c>
      <c r="H165" s="67"/>
      <c r="I165" s="31">
        <v>36</v>
      </c>
      <c r="J165" s="32"/>
      <c r="K165" s="33" t="s">
        <v>1084</v>
      </c>
    </row>
    <row r="166" spans="1:11" x14ac:dyDescent="0.3">
      <c r="A166" s="115">
        <v>161</v>
      </c>
      <c r="B166" s="28" t="s">
        <v>540</v>
      </c>
      <c r="C166" s="71" t="s">
        <v>308</v>
      </c>
      <c r="D166" s="72" t="s">
        <v>748</v>
      </c>
      <c r="E166" s="72" t="s">
        <v>90</v>
      </c>
      <c r="F166" s="42" t="s">
        <v>325</v>
      </c>
      <c r="G166" s="67">
        <v>5350</v>
      </c>
      <c r="H166" s="67"/>
      <c r="I166" s="31">
        <v>504</v>
      </c>
      <c r="J166" s="32"/>
      <c r="K166" s="81" t="s">
        <v>1084</v>
      </c>
    </row>
    <row r="167" spans="1:11" x14ac:dyDescent="0.3">
      <c r="A167" s="115">
        <v>162</v>
      </c>
      <c r="B167" s="28" t="s">
        <v>540</v>
      </c>
      <c r="C167" s="71" t="s">
        <v>308</v>
      </c>
      <c r="D167" s="72" t="s">
        <v>48</v>
      </c>
      <c r="E167" s="72" t="s">
        <v>90</v>
      </c>
      <c r="F167" s="42" t="s">
        <v>223</v>
      </c>
      <c r="G167" s="67">
        <v>4650</v>
      </c>
      <c r="H167" s="67"/>
      <c r="I167" s="31">
        <v>36</v>
      </c>
      <c r="J167" s="32"/>
      <c r="K167" s="81" t="s">
        <v>1084</v>
      </c>
    </row>
    <row r="168" spans="1:11" x14ac:dyDescent="0.3">
      <c r="A168" s="115">
        <v>163</v>
      </c>
      <c r="B168" s="28" t="s">
        <v>540</v>
      </c>
      <c r="C168" s="71" t="s">
        <v>308</v>
      </c>
      <c r="D168" s="72" t="s">
        <v>449</v>
      </c>
      <c r="E168" s="72" t="s">
        <v>90</v>
      </c>
      <c r="F168" s="42" t="s">
        <v>223</v>
      </c>
      <c r="G168" s="67">
        <v>4650</v>
      </c>
      <c r="H168" s="67"/>
      <c r="I168" s="31">
        <v>72</v>
      </c>
      <c r="J168" s="32"/>
      <c r="K168" s="81" t="s">
        <v>1084</v>
      </c>
    </row>
    <row r="169" spans="1:11" x14ac:dyDescent="0.3">
      <c r="A169" s="115">
        <v>164</v>
      </c>
      <c r="B169" s="28" t="s">
        <v>540</v>
      </c>
      <c r="C169" s="71" t="s">
        <v>308</v>
      </c>
      <c r="D169" s="72" t="s">
        <v>50</v>
      </c>
      <c r="E169" s="72" t="s">
        <v>90</v>
      </c>
      <c r="F169" s="42" t="s">
        <v>186</v>
      </c>
      <c r="G169" s="67">
        <v>4650</v>
      </c>
      <c r="H169" s="67"/>
      <c r="I169" s="31">
        <v>36</v>
      </c>
      <c r="J169" s="32"/>
      <c r="K169" s="81" t="s">
        <v>1084</v>
      </c>
    </row>
    <row r="170" spans="1:11" x14ac:dyDescent="0.3">
      <c r="A170" s="115">
        <v>165</v>
      </c>
      <c r="B170" s="28" t="s">
        <v>540</v>
      </c>
      <c r="C170" s="71" t="s">
        <v>308</v>
      </c>
      <c r="D170" s="72" t="s">
        <v>494</v>
      </c>
      <c r="E170" s="72" t="s">
        <v>90</v>
      </c>
      <c r="F170" s="42" t="s">
        <v>186</v>
      </c>
      <c r="G170" s="67">
        <v>4650</v>
      </c>
      <c r="H170" s="67"/>
      <c r="I170" s="31">
        <v>468</v>
      </c>
      <c r="J170" s="32"/>
      <c r="K170" s="81" t="s">
        <v>1084</v>
      </c>
    </row>
    <row r="171" spans="1:11" x14ac:dyDescent="0.3">
      <c r="A171" s="115">
        <v>166</v>
      </c>
      <c r="B171" s="28" t="s">
        <v>540</v>
      </c>
      <c r="C171" s="71" t="s">
        <v>308</v>
      </c>
      <c r="D171" s="72" t="s">
        <v>824</v>
      </c>
      <c r="E171" s="72" t="s">
        <v>90</v>
      </c>
      <c r="F171" s="42" t="s">
        <v>186</v>
      </c>
      <c r="G171" s="67">
        <v>4650</v>
      </c>
      <c r="H171" s="67"/>
      <c r="I171" s="31">
        <v>36</v>
      </c>
      <c r="J171" s="32"/>
      <c r="K171" s="81" t="s">
        <v>1084</v>
      </c>
    </row>
    <row r="172" spans="1:11" x14ac:dyDescent="0.3">
      <c r="A172" s="115">
        <v>167</v>
      </c>
      <c r="B172" s="28" t="s">
        <v>540</v>
      </c>
      <c r="C172" s="71" t="s">
        <v>308</v>
      </c>
      <c r="D172" s="72" t="s">
        <v>778</v>
      </c>
      <c r="E172" s="72" t="s">
        <v>90</v>
      </c>
      <c r="F172" s="42" t="s">
        <v>171</v>
      </c>
      <c r="G172" s="67">
        <v>4170</v>
      </c>
      <c r="H172" s="67"/>
      <c r="I172" s="31">
        <v>612</v>
      </c>
      <c r="J172" s="32"/>
      <c r="K172" s="81" t="s">
        <v>1084</v>
      </c>
    </row>
    <row r="173" spans="1:11" x14ac:dyDescent="0.3">
      <c r="A173" s="115">
        <v>168</v>
      </c>
      <c r="B173" s="28" t="s">
        <v>540</v>
      </c>
      <c r="C173" s="71" t="s">
        <v>308</v>
      </c>
      <c r="D173" s="72" t="s">
        <v>467</v>
      </c>
      <c r="E173" s="72" t="s">
        <v>90</v>
      </c>
      <c r="F173" s="42" t="s">
        <v>171</v>
      </c>
      <c r="G173" s="67">
        <v>4170</v>
      </c>
      <c r="H173" s="67"/>
      <c r="I173" s="31">
        <v>36</v>
      </c>
      <c r="J173" s="32"/>
      <c r="K173" s="81" t="s">
        <v>1084</v>
      </c>
    </row>
    <row r="174" spans="1:11" x14ac:dyDescent="0.3">
      <c r="A174" s="115">
        <v>169</v>
      </c>
      <c r="B174" s="28" t="s">
        <v>540</v>
      </c>
      <c r="C174" s="73" t="s">
        <v>308</v>
      </c>
      <c r="D174" s="74" t="s">
        <v>833</v>
      </c>
      <c r="E174" s="74" t="s">
        <v>90</v>
      </c>
      <c r="F174" s="42" t="s">
        <v>346</v>
      </c>
      <c r="G174" s="67">
        <v>4170</v>
      </c>
      <c r="H174" s="67"/>
      <c r="I174" s="31">
        <v>180</v>
      </c>
      <c r="J174" s="32"/>
      <c r="K174" s="81" t="s">
        <v>1084</v>
      </c>
    </row>
    <row r="175" spans="1:11" x14ac:dyDescent="0.3">
      <c r="A175" s="115">
        <v>170</v>
      </c>
      <c r="B175" s="28" t="s">
        <v>540</v>
      </c>
      <c r="C175" s="73" t="s">
        <v>308</v>
      </c>
      <c r="D175" s="74" t="s">
        <v>809</v>
      </c>
      <c r="E175" s="74" t="s">
        <v>90</v>
      </c>
      <c r="F175" s="42" t="s">
        <v>380</v>
      </c>
      <c r="G175" s="67">
        <v>4420</v>
      </c>
      <c r="H175" s="67"/>
      <c r="I175" s="31">
        <v>36</v>
      </c>
      <c r="J175" s="32"/>
      <c r="K175" s="81" t="s">
        <v>1084</v>
      </c>
    </row>
    <row r="176" spans="1:11" x14ac:dyDescent="0.3">
      <c r="A176" s="115">
        <v>171</v>
      </c>
      <c r="B176" s="28" t="s">
        <v>540</v>
      </c>
      <c r="C176" s="73" t="s">
        <v>720</v>
      </c>
      <c r="D176" s="74" t="s">
        <v>179</v>
      </c>
      <c r="E176" s="74" t="s">
        <v>90</v>
      </c>
      <c r="F176" s="42" t="s">
        <v>391</v>
      </c>
      <c r="G176" s="67">
        <v>3430</v>
      </c>
      <c r="H176" s="67"/>
      <c r="I176" s="31">
        <v>24</v>
      </c>
      <c r="J176" s="32"/>
      <c r="K176" s="81" t="s">
        <v>1084</v>
      </c>
    </row>
    <row r="177" spans="1:11" x14ac:dyDescent="0.3">
      <c r="A177" s="115">
        <v>172</v>
      </c>
      <c r="B177" s="28" t="s">
        <v>540</v>
      </c>
      <c r="C177" s="73" t="s">
        <v>720</v>
      </c>
      <c r="D177" s="74" t="s">
        <v>245</v>
      </c>
      <c r="E177" s="74" t="s">
        <v>90</v>
      </c>
      <c r="F177" s="42" t="s">
        <v>197</v>
      </c>
      <c r="G177" s="67">
        <v>3780</v>
      </c>
      <c r="H177" s="67"/>
      <c r="I177" s="31">
        <v>24</v>
      </c>
      <c r="J177" s="32"/>
      <c r="K177" s="81" t="s">
        <v>1084</v>
      </c>
    </row>
    <row r="178" spans="1:11" x14ac:dyDescent="0.3">
      <c r="A178" s="115">
        <v>173</v>
      </c>
      <c r="B178" s="28" t="s">
        <v>540</v>
      </c>
      <c r="C178" s="73" t="s">
        <v>752</v>
      </c>
      <c r="D178" s="74">
        <v>5</v>
      </c>
      <c r="E178" s="74" t="s">
        <v>90</v>
      </c>
      <c r="F178" s="42" t="s">
        <v>193</v>
      </c>
      <c r="G178" s="67">
        <v>1760</v>
      </c>
      <c r="H178" s="67"/>
      <c r="I178" s="31">
        <v>50</v>
      </c>
      <c r="J178" s="32"/>
      <c r="K178" s="81" t="s">
        <v>1084</v>
      </c>
    </row>
    <row r="179" spans="1:11" x14ac:dyDescent="0.3">
      <c r="A179" s="115">
        <v>174</v>
      </c>
      <c r="B179" s="28" t="s">
        <v>540</v>
      </c>
      <c r="C179" s="73" t="s">
        <v>752</v>
      </c>
      <c r="D179" s="74">
        <v>2</v>
      </c>
      <c r="E179" s="74" t="s">
        <v>90</v>
      </c>
      <c r="F179" s="42" t="s">
        <v>280</v>
      </c>
      <c r="G179" s="67">
        <v>1760</v>
      </c>
      <c r="H179" s="67"/>
      <c r="I179" s="31">
        <v>50</v>
      </c>
      <c r="J179" s="32"/>
      <c r="K179" s="81" t="s">
        <v>1084</v>
      </c>
    </row>
    <row r="180" spans="1:11" x14ac:dyDescent="0.3">
      <c r="A180" s="115">
        <v>175</v>
      </c>
      <c r="B180" s="28" t="s">
        <v>540</v>
      </c>
      <c r="C180" s="73" t="s">
        <v>198</v>
      </c>
      <c r="D180" s="74" t="s">
        <v>140</v>
      </c>
      <c r="E180" s="74" t="s">
        <v>89</v>
      </c>
      <c r="F180" s="42" t="s">
        <v>251</v>
      </c>
      <c r="G180" s="67">
        <v>97860</v>
      </c>
      <c r="H180" s="67"/>
      <c r="I180" s="31">
        <v>10</v>
      </c>
      <c r="J180" s="32"/>
      <c r="K180" s="81" t="s">
        <v>1084</v>
      </c>
    </row>
    <row r="181" spans="1:11" x14ac:dyDescent="0.3">
      <c r="A181" s="115">
        <v>176</v>
      </c>
      <c r="B181" s="28" t="s">
        <v>540</v>
      </c>
      <c r="C181" s="75" t="s">
        <v>411</v>
      </c>
      <c r="D181" s="76" t="s">
        <v>610</v>
      </c>
      <c r="E181" s="76" t="s">
        <v>89</v>
      </c>
      <c r="F181" s="42"/>
      <c r="G181" s="67"/>
      <c r="H181" s="67"/>
      <c r="I181" s="31">
        <v>25</v>
      </c>
      <c r="J181" s="32"/>
      <c r="K181" s="33"/>
    </row>
    <row r="182" spans="1:11" x14ac:dyDescent="0.3">
      <c r="A182" s="115">
        <v>177</v>
      </c>
      <c r="B182" s="28" t="s">
        <v>540</v>
      </c>
      <c r="C182" s="75" t="s">
        <v>411</v>
      </c>
      <c r="D182" s="76" t="s">
        <v>447</v>
      </c>
      <c r="E182" s="76" t="s">
        <v>89</v>
      </c>
      <c r="F182" s="42"/>
      <c r="G182" s="67"/>
      <c r="H182" s="67"/>
      <c r="I182" s="31">
        <v>100</v>
      </c>
      <c r="J182" s="32"/>
      <c r="K182" s="33"/>
    </row>
    <row r="183" spans="1:11" x14ac:dyDescent="0.3">
      <c r="A183" s="115">
        <v>178</v>
      </c>
      <c r="B183" s="28" t="s">
        <v>540</v>
      </c>
      <c r="C183" s="75" t="s">
        <v>372</v>
      </c>
      <c r="D183" s="76" t="s">
        <v>603</v>
      </c>
      <c r="E183" s="76" t="s">
        <v>89</v>
      </c>
      <c r="F183" s="42"/>
      <c r="G183" s="67"/>
      <c r="H183" s="131"/>
      <c r="I183" s="31">
        <v>50</v>
      </c>
      <c r="J183" s="32"/>
      <c r="K183" s="33"/>
    </row>
    <row r="184" spans="1:11" x14ac:dyDescent="0.3">
      <c r="A184" s="115">
        <v>179</v>
      </c>
      <c r="B184" s="28" t="s">
        <v>540</v>
      </c>
      <c r="C184" s="75" t="s">
        <v>372</v>
      </c>
      <c r="D184" s="76" t="s">
        <v>578</v>
      </c>
      <c r="E184" s="76" t="s">
        <v>89</v>
      </c>
      <c r="F184" s="42"/>
      <c r="G184" s="67"/>
      <c r="H184" s="131"/>
      <c r="I184" s="31">
        <v>30</v>
      </c>
      <c r="J184" s="32"/>
      <c r="K184" s="33"/>
    </row>
    <row r="185" spans="1:11" x14ac:dyDescent="0.3">
      <c r="A185" s="115">
        <v>180</v>
      </c>
      <c r="B185" s="28" t="s">
        <v>540</v>
      </c>
      <c r="C185" s="75" t="s">
        <v>693</v>
      </c>
      <c r="D185" s="76"/>
      <c r="E185" s="76" t="s">
        <v>89</v>
      </c>
      <c r="F185" s="42"/>
      <c r="G185" s="67"/>
      <c r="H185" s="67"/>
      <c r="I185" s="31">
        <v>20</v>
      </c>
      <c r="J185" s="32"/>
      <c r="K185" s="33"/>
    </row>
    <row r="186" spans="1:11" x14ac:dyDescent="0.3">
      <c r="A186" s="115">
        <v>181</v>
      </c>
      <c r="B186" s="28" t="s">
        <v>540</v>
      </c>
      <c r="C186" s="75" t="s">
        <v>518</v>
      </c>
      <c r="D186" s="76" t="s">
        <v>553</v>
      </c>
      <c r="E186" s="76" t="s">
        <v>89</v>
      </c>
      <c r="F186" s="66" t="s">
        <v>158</v>
      </c>
      <c r="G186" s="67">
        <v>4160</v>
      </c>
      <c r="H186" s="67"/>
      <c r="I186" s="31">
        <v>20</v>
      </c>
      <c r="J186" s="32"/>
      <c r="K186" s="33"/>
    </row>
    <row r="187" spans="1:11" x14ac:dyDescent="0.3">
      <c r="A187" s="115">
        <v>182</v>
      </c>
      <c r="B187" s="28" t="s">
        <v>540</v>
      </c>
      <c r="C187" s="75" t="s">
        <v>518</v>
      </c>
      <c r="D187" s="76" t="s">
        <v>636</v>
      </c>
      <c r="E187" s="76" t="s">
        <v>89</v>
      </c>
      <c r="F187" s="66" t="s">
        <v>158</v>
      </c>
      <c r="G187" s="67">
        <v>4160</v>
      </c>
      <c r="H187" s="67"/>
      <c r="I187" s="31">
        <v>20</v>
      </c>
      <c r="J187" s="32"/>
      <c r="K187" s="33"/>
    </row>
    <row r="188" spans="1:11" x14ac:dyDescent="0.3">
      <c r="A188" s="115">
        <v>183</v>
      </c>
      <c r="B188" s="119" t="s">
        <v>540</v>
      </c>
      <c r="C188" s="318" t="s">
        <v>518</v>
      </c>
      <c r="D188" s="319" t="s">
        <v>1085</v>
      </c>
      <c r="E188" s="319" t="s">
        <v>89</v>
      </c>
      <c r="F188" s="70"/>
      <c r="G188" s="132"/>
      <c r="H188" s="132"/>
      <c r="I188" s="60">
        <v>20</v>
      </c>
      <c r="J188" s="83"/>
      <c r="K188" s="62" t="s">
        <v>1114</v>
      </c>
    </row>
    <row r="189" spans="1:11" x14ac:dyDescent="0.3">
      <c r="A189" s="115">
        <v>184</v>
      </c>
      <c r="B189" s="28" t="s">
        <v>540</v>
      </c>
      <c r="C189" s="75" t="s">
        <v>518</v>
      </c>
      <c r="D189" s="76" t="s">
        <v>573</v>
      </c>
      <c r="E189" s="76" t="s">
        <v>89</v>
      </c>
      <c r="F189" s="66" t="s">
        <v>158</v>
      </c>
      <c r="G189" s="67">
        <v>4160</v>
      </c>
      <c r="H189" s="67"/>
      <c r="I189" s="31">
        <v>30</v>
      </c>
      <c r="J189" s="32"/>
      <c r="K189" s="33"/>
    </row>
    <row r="190" spans="1:11" x14ac:dyDescent="0.3">
      <c r="A190" s="115">
        <v>185</v>
      </c>
      <c r="B190" s="28" t="s">
        <v>540</v>
      </c>
      <c r="C190" s="75" t="s">
        <v>518</v>
      </c>
      <c r="D190" s="76" t="s">
        <v>579</v>
      </c>
      <c r="E190" s="76" t="s">
        <v>89</v>
      </c>
      <c r="F190" s="66" t="s">
        <v>158</v>
      </c>
      <c r="G190" s="67">
        <v>4160</v>
      </c>
      <c r="H190" s="67"/>
      <c r="I190" s="31">
        <v>30</v>
      </c>
      <c r="J190" s="32"/>
      <c r="K190" s="33"/>
    </row>
    <row r="191" spans="1:11" x14ac:dyDescent="0.3">
      <c r="A191" s="115">
        <v>186</v>
      </c>
      <c r="B191" s="28" t="s">
        <v>540</v>
      </c>
      <c r="C191" s="75" t="s">
        <v>518</v>
      </c>
      <c r="D191" s="76" t="s">
        <v>574</v>
      </c>
      <c r="E191" s="76" t="s">
        <v>89</v>
      </c>
      <c r="F191" s="66" t="s">
        <v>158</v>
      </c>
      <c r="G191" s="67">
        <v>4160</v>
      </c>
      <c r="H191" s="67"/>
      <c r="I191" s="31">
        <v>30</v>
      </c>
      <c r="J191" s="32"/>
      <c r="K191" s="33"/>
    </row>
    <row r="192" spans="1:11" x14ac:dyDescent="0.3">
      <c r="A192" s="115">
        <v>187</v>
      </c>
      <c r="B192" s="28" t="s">
        <v>540</v>
      </c>
      <c r="C192" s="75" t="s">
        <v>518</v>
      </c>
      <c r="D192" s="76" t="s">
        <v>592</v>
      </c>
      <c r="E192" s="76" t="s">
        <v>89</v>
      </c>
      <c r="F192" s="66" t="s">
        <v>158</v>
      </c>
      <c r="G192" s="67">
        <v>4160</v>
      </c>
      <c r="H192" s="67"/>
      <c r="I192" s="31">
        <v>30</v>
      </c>
      <c r="J192" s="32"/>
      <c r="K192" s="33"/>
    </row>
    <row r="193" spans="1:11" x14ac:dyDescent="0.3">
      <c r="A193" s="115">
        <v>188</v>
      </c>
      <c r="B193" s="28" t="s">
        <v>540</v>
      </c>
      <c r="C193" s="75" t="s">
        <v>518</v>
      </c>
      <c r="D193" s="76" t="s">
        <v>634</v>
      </c>
      <c r="E193" s="76" t="s">
        <v>89</v>
      </c>
      <c r="F193" s="66" t="s">
        <v>158</v>
      </c>
      <c r="G193" s="67">
        <v>4160</v>
      </c>
      <c r="H193" s="67"/>
      <c r="I193" s="31">
        <v>20</v>
      </c>
      <c r="J193" s="32"/>
      <c r="K193" s="33"/>
    </row>
    <row r="194" spans="1:11" x14ac:dyDescent="0.3">
      <c r="A194" s="115">
        <v>189</v>
      </c>
      <c r="B194" s="28" t="s">
        <v>540</v>
      </c>
      <c r="C194" s="77" t="s">
        <v>694</v>
      </c>
      <c r="D194" s="78" t="s">
        <v>637</v>
      </c>
      <c r="E194" s="78" t="s">
        <v>89</v>
      </c>
      <c r="F194" s="66" t="s">
        <v>406</v>
      </c>
      <c r="G194" s="67">
        <v>4160</v>
      </c>
      <c r="H194" s="67"/>
      <c r="I194" s="31">
        <v>10</v>
      </c>
      <c r="J194" s="32"/>
      <c r="K194" s="33"/>
    </row>
    <row r="195" spans="1:11" x14ac:dyDescent="0.3">
      <c r="A195" s="115">
        <v>190</v>
      </c>
      <c r="B195" s="28" t="s">
        <v>540</v>
      </c>
      <c r="C195" s="77" t="s">
        <v>694</v>
      </c>
      <c r="D195" s="78" t="s">
        <v>550</v>
      </c>
      <c r="E195" s="78" t="s">
        <v>89</v>
      </c>
      <c r="F195" s="42" t="s">
        <v>406</v>
      </c>
      <c r="G195" s="67">
        <v>4160</v>
      </c>
      <c r="H195" s="67"/>
      <c r="I195" s="31">
        <v>10</v>
      </c>
      <c r="J195" s="32"/>
      <c r="K195" s="33"/>
    </row>
    <row r="196" spans="1:11" x14ac:dyDescent="0.3">
      <c r="A196" s="115">
        <v>191</v>
      </c>
      <c r="B196" s="28" t="s">
        <v>540</v>
      </c>
      <c r="C196" s="77" t="s">
        <v>694</v>
      </c>
      <c r="D196" s="78" t="s">
        <v>596</v>
      </c>
      <c r="E196" s="78" t="s">
        <v>89</v>
      </c>
      <c r="F196" s="42" t="s">
        <v>406</v>
      </c>
      <c r="G196" s="67">
        <v>4160</v>
      </c>
      <c r="H196" s="67"/>
      <c r="I196" s="31">
        <v>10</v>
      </c>
      <c r="J196" s="32"/>
      <c r="K196" s="33"/>
    </row>
    <row r="197" spans="1:11" x14ac:dyDescent="0.3">
      <c r="A197" s="115">
        <v>192</v>
      </c>
      <c r="B197" s="28" t="s">
        <v>540</v>
      </c>
      <c r="C197" s="77" t="s">
        <v>694</v>
      </c>
      <c r="D197" s="78" t="s">
        <v>619</v>
      </c>
      <c r="E197" s="78" t="s">
        <v>89</v>
      </c>
      <c r="F197" s="42" t="s">
        <v>406</v>
      </c>
      <c r="G197" s="67">
        <v>4160</v>
      </c>
      <c r="H197" s="67"/>
      <c r="I197" s="31">
        <v>10</v>
      </c>
      <c r="J197" s="32"/>
      <c r="K197" s="33"/>
    </row>
    <row r="198" spans="1:11" x14ac:dyDescent="0.3">
      <c r="A198" s="115">
        <v>193</v>
      </c>
      <c r="B198" s="28" t="s">
        <v>540</v>
      </c>
      <c r="C198" s="77" t="s">
        <v>694</v>
      </c>
      <c r="D198" s="78" t="s">
        <v>554</v>
      </c>
      <c r="E198" s="78" t="s">
        <v>89</v>
      </c>
      <c r="F198" s="42" t="s">
        <v>406</v>
      </c>
      <c r="G198" s="67">
        <v>4160</v>
      </c>
      <c r="H198" s="67"/>
      <c r="I198" s="31">
        <v>10</v>
      </c>
      <c r="J198" s="32"/>
      <c r="K198" s="33"/>
    </row>
    <row r="199" spans="1:11" x14ac:dyDescent="0.3">
      <c r="A199" s="115">
        <v>194</v>
      </c>
      <c r="B199" s="28" t="s">
        <v>540</v>
      </c>
      <c r="C199" s="77" t="s">
        <v>694</v>
      </c>
      <c r="D199" s="78" t="s">
        <v>568</v>
      </c>
      <c r="E199" s="78" t="s">
        <v>89</v>
      </c>
      <c r="F199" s="42" t="s">
        <v>406</v>
      </c>
      <c r="G199" s="67">
        <v>4160</v>
      </c>
      <c r="H199" s="67"/>
      <c r="I199" s="31">
        <v>10</v>
      </c>
      <c r="J199" s="32"/>
      <c r="K199" s="33"/>
    </row>
    <row r="200" spans="1:11" x14ac:dyDescent="0.3">
      <c r="A200" s="115">
        <v>195</v>
      </c>
      <c r="B200" s="28" t="s">
        <v>540</v>
      </c>
      <c r="C200" s="77" t="s">
        <v>694</v>
      </c>
      <c r="D200" s="78" t="s">
        <v>520</v>
      </c>
      <c r="E200" s="78" t="s">
        <v>89</v>
      </c>
      <c r="F200" s="42" t="s">
        <v>406</v>
      </c>
      <c r="G200" s="67">
        <v>4160</v>
      </c>
      <c r="H200" s="67"/>
      <c r="I200" s="31">
        <v>10</v>
      </c>
      <c r="J200" s="32"/>
      <c r="K200" s="33"/>
    </row>
    <row r="201" spans="1:11" x14ac:dyDescent="0.3">
      <c r="A201" s="115">
        <v>196</v>
      </c>
      <c r="B201" s="28" t="s">
        <v>540</v>
      </c>
      <c r="C201" s="77" t="s">
        <v>229</v>
      </c>
      <c r="D201" s="78" t="s">
        <v>139</v>
      </c>
      <c r="E201" s="78" t="s">
        <v>499</v>
      </c>
      <c r="F201" s="42" t="s">
        <v>397</v>
      </c>
      <c r="G201" s="67">
        <v>15730</v>
      </c>
      <c r="H201" s="67"/>
      <c r="I201" s="31">
        <v>2</v>
      </c>
      <c r="J201" s="32"/>
      <c r="K201" s="33"/>
    </row>
    <row r="202" spans="1:11" x14ac:dyDescent="0.3">
      <c r="A202" s="115">
        <v>197</v>
      </c>
      <c r="B202" s="116" t="s">
        <v>540</v>
      </c>
      <c r="C202" s="120" t="s">
        <v>229</v>
      </c>
      <c r="D202" s="121" t="s">
        <v>133</v>
      </c>
      <c r="E202" s="121" t="s">
        <v>499</v>
      </c>
      <c r="F202" s="82" t="s">
        <v>397</v>
      </c>
      <c r="G202" s="206">
        <v>15730</v>
      </c>
      <c r="H202" s="206"/>
      <c r="I202" s="31">
        <v>2</v>
      </c>
      <c r="J202" s="130"/>
      <c r="K202" s="81"/>
    </row>
    <row r="203" spans="1:11" x14ac:dyDescent="0.3">
      <c r="A203" s="115">
        <v>198</v>
      </c>
      <c r="B203" s="116" t="s">
        <v>540</v>
      </c>
      <c r="C203" s="120" t="s">
        <v>229</v>
      </c>
      <c r="D203" s="121" t="s">
        <v>82</v>
      </c>
      <c r="E203" s="121" t="s">
        <v>499</v>
      </c>
      <c r="F203" s="82" t="s">
        <v>397</v>
      </c>
      <c r="G203" s="206">
        <v>15730</v>
      </c>
      <c r="H203" s="206"/>
      <c r="I203" s="31">
        <v>2</v>
      </c>
      <c r="J203" s="130"/>
      <c r="K203" s="81"/>
    </row>
    <row r="204" spans="1:11" x14ac:dyDescent="0.3">
      <c r="A204" s="115">
        <v>199</v>
      </c>
      <c r="B204" s="116" t="s">
        <v>540</v>
      </c>
      <c r="C204" s="120" t="s">
        <v>229</v>
      </c>
      <c r="D204" s="121" t="s">
        <v>127</v>
      </c>
      <c r="E204" s="121" t="s">
        <v>499</v>
      </c>
      <c r="F204" s="82" t="s">
        <v>397</v>
      </c>
      <c r="G204" s="206">
        <v>15730</v>
      </c>
      <c r="H204" s="206"/>
      <c r="I204" s="31">
        <v>2</v>
      </c>
      <c r="J204" s="130"/>
      <c r="K204" s="81"/>
    </row>
    <row r="205" spans="1:11" x14ac:dyDescent="0.3">
      <c r="A205" s="115">
        <v>200</v>
      </c>
      <c r="B205" s="116" t="s">
        <v>540</v>
      </c>
      <c r="C205" s="120" t="s">
        <v>229</v>
      </c>
      <c r="D205" s="121" t="s">
        <v>78</v>
      </c>
      <c r="E205" s="121" t="s">
        <v>499</v>
      </c>
      <c r="F205" s="82" t="s">
        <v>397</v>
      </c>
      <c r="G205" s="206">
        <v>15730</v>
      </c>
      <c r="H205" s="206"/>
      <c r="I205" s="31">
        <v>2</v>
      </c>
      <c r="J205" s="130"/>
      <c r="K205" s="81"/>
    </row>
    <row r="206" spans="1:11" x14ac:dyDescent="0.3">
      <c r="A206" s="115">
        <v>201</v>
      </c>
      <c r="B206" s="116" t="s">
        <v>540</v>
      </c>
      <c r="C206" s="120" t="s">
        <v>229</v>
      </c>
      <c r="D206" s="121" t="s">
        <v>65</v>
      </c>
      <c r="E206" s="121" t="s">
        <v>499</v>
      </c>
      <c r="F206" s="82" t="s">
        <v>397</v>
      </c>
      <c r="G206" s="206">
        <v>15730</v>
      </c>
      <c r="H206" s="206"/>
      <c r="I206" s="31">
        <v>2</v>
      </c>
      <c r="J206" s="130"/>
      <c r="K206" s="81"/>
    </row>
    <row r="207" spans="1:11" x14ac:dyDescent="0.3">
      <c r="A207" s="115">
        <v>202</v>
      </c>
      <c r="B207" s="129" t="s">
        <v>540</v>
      </c>
      <c r="C207" s="262" t="s">
        <v>229</v>
      </c>
      <c r="D207" s="263" t="s">
        <v>88</v>
      </c>
      <c r="E207" s="263" t="s">
        <v>499</v>
      </c>
      <c r="F207" s="247" t="s">
        <v>397</v>
      </c>
      <c r="G207" s="134">
        <v>15730</v>
      </c>
      <c r="H207" s="134"/>
      <c r="I207" s="264">
        <v>2</v>
      </c>
      <c r="J207" s="250"/>
      <c r="K207" s="111"/>
    </row>
    <row r="208" spans="1:11" x14ac:dyDescent="0.3">
      <c r="A208" s="342">
        <v>203</v>
      </c>
      <c r="B208" s="345" t="s">
        <v>540</v>
      </c>
      <c r="C208" s="374" t="s">
        <v>827</v>
      </c>
      <c r="D208" s="251" t="s">
        <v>11</v>
      </c>
      <c r="E208" s="375" t="s">
        <v>121</v>
      </c>
      <c r="F208" s="242" t="s">
        <v>332</v>
      </c>
      <c r="G208" s="210">
        <v>45390</v>
      </c>
      <c r="H208" s="210"/>
      <c r="I208" s="244">
        <v>20</v>
      </c>
      <c r="J208" s="245"/>
      <c r="K208" s="112"/>
    </row>
    <row r="209" spans="1:11" x14ac:dyDescent="0.3">
      <c r="A209" s="342"/>
      <c r="B209" s="345"/>
      <c r="C209" s="367"/>
      <c r="D209" s="122" t="s">
        <v>832</v>
      </c>
      <c r="E209" s="347"/>
      <c r="F209" s="82"/>
      <c r="G209" s="206"/>
      <c r="H209" s="206"/>
      <c r="I209" s="88"/>
      <c r="J209" s="130"/>
      <c r="K209" s="81"/>
    </row>
    <row r="210" spans="1:11" x14ac:dyDescent="0.3">
      <c r="A210" s="342"/>
      <c r="B210" s="345"/>
      <c r="C210" s="367"/>
      <c r="D210" s="122" t="s">
        <v>369</v>
      </c>
      <c r="E210" s="347"/>
      <c r="F210" s="82"/>
      <c r="G210" s="206"/>
      <c r="H210" s="206"/>
      <c r="I210" s="88"/>
      <c r="J210" s="130"/>
      <c r="K210" s="81"/>
    </row>
    <row r="211" spans="1:11" x14ac:dyDescent="0.3">
      <c r="A211" s="342"/>
      <c r="B211" s="345"/>
      <c r="C211" s="367"/>
      <c r="D211" s="212" t="s">
        <v>844</v>
      </c>
      <c r="E211" s="347"/>
      <c r="F211" s="82"/>
      <c r="G211" s="206"/>
      <c r="H211" s="206"/>
      <c r="I211" s="88"/>
      <c r="J211" s="130"/>
      <c r="K211" s="81"/>
    </row>
    <row r="212" spans="1:11" x14ac:dyDescent="0.3">
      <c r="A212" s="342"/>
      <c r="B212" s="345"/>
      <c r="C212" s="367"/>
      <c r="D212" s="122" t="s">
        <v>711</v>
      </c>
      <c r="E212" s="347"/>
      <c r="F212" s="82"/>
      <c r="G212" s="206"/>
      <c r="H212" s="206"/>
      <c r="I212" s="88"/>
      <c r="J212" s="130"/>
      <c r="K212" s="81"/>
    </row>
    <row r="213" spans="1:11" x14ac:dyDescent="0.3">
      <c r="A213" s="350"/>
      <c r="B213" s="351"/>
      <c r="C213" s="368"/>
      <c r="D213" s="252" t="s">
        <v>856</v>
      </c>
      <c r="E213" s="370"/>
      <c r="F213" s="247"/>
      <c r="G213" s="134"/>
      <c r="H213" s="134"/>
      <c r="I213" s="249"/>
      <c r="J213" s="250"/>
      <c r="K213" s="111"/>
    </row>
    <row r="214" spans="1:11" x14ac:dyDescent="0.3">
      <c r="A214" s="364">
        <v>204</v>
      </c>
      <c r="B214" s="365" t="s">
        <v>540</v>
      </c>
      <c r="C214" s="366" t="s">
        <v>677</v>
      </c>
      <c r="D214" s="253" t="s">
        <v>55</v>
      </c>
      <c r="E214" s="369" t="s">
        <v>121</v>
      </c>
      <c r="F214" s="254" t="s">
        <v>230</v>
      </c>
      <c r="G214" s="255">
        <v>52870</v>
      </c>
      <c r="H214" s="255"/>
      <c r="I214" s="256">
        <v>400</v>
      </c>
      <c r="J214" s="257"/>
      <c r="K214" s="258"/>
    </row>
    <row r="215" spans="1:11" x14ac:dyDescent="0.3">
      <c r="A215" s="342"/>
      <c r="B215" s="345"/>
      <c r="C215" s="367"/>
      <c r="D215" s="122" t="s">
        <v>795</v>
      </c>
      <c r="E215" s="347"/>
      <c r="F215" s="82"/>
      <c r="G215" s="206"/>
      <c r="H215" s="206"/>
      <c r="I215" s="88"/>
      <c r="J215" s="130"/>
      <c r="K215" s="81"/>
    </row>
    <row r="216" spans="1:11" x14ac:dyDescent="0.3">
      <c r="A216" s="342"/>
      <c r="B216" s="345"/>
      <c r="C216" s="367"/>
      <c r="D216" s="122" t="s">
        <v>201</v>
      </c>
      <c r="E216" s="347"/>
      <c r="F216" s="82"/>
      <c r="G216" s="206"/>
      <c r="H216" s="206"/>
      <c r="I216" s="88"/>
      <c r="J216" s="130"/>
      <c r="K216" s="81"/>
    </row>
    <row r="217" spans="1:11" x14ac:dyDescent="0.3">
      <c r="A217" s="342"/>
      <c r="B217" s="345"/>
      <c r="C217" s="367"/>
      <c r="D217" s="212" t="s">
        <v>841</v>
      </c>
      <c r="E217" s="347"/>
      <c r="F217" s="82"/>
      <c r="G217" s="206"/>
      <c r="H217" s="206"/>
      <c r="I217" s="88"/>
      <c r="J217" s="130"/>
      <c r="K217" s="81"/>
    </row>
    <row r="218" spans="1:11" x14ac:dyDescent="0.3">
      <c r="A218" s="342"/>
      <c r="B218" s="345"/>
      <c r="C218" s="367"/>
      <c r="D218" s="122" t="s">
        <v>674</v>
      </c>
      <c r="E218" s="347"/>
      <c r="F218" s="85"/>
      <c r="G218" s="206"/>
      <c r="H218" s="206"/>
      <c r="I218" s="88"/>
      <c r="J218" s="130"/>
      <c r="K218" s="81"/>
    </row>
    <row r="219" spans="1:11" x14ac:dyDescent="0.3">
      <c r="A219" s="342"/>
      <c r="B219" s="345"/>
      <c r="C219" s="367"/>
      <c r="D219" s="122" t="s">
        <v>711</v>
      </c>
      <c r="E219" s="347"/>
      <c r="F219" s="85"/>
      <c r="G219" s="206"/>
      <c r="H219" s="206"/>
      <c r="I219" s="88"/>
      <c r="J219" s="130"/>
      <c r="K219" s="81"/>
    </row>
    <row r="220" spans="1:11" x14ac:dyDescent="0.3">
      <c r="A220" s="342"/>
      <c r="B220" s="345"/>
      <c r="C220" s="367"/>
      <c r="D220" s="122" t="s">
        <v>473</v>
      </c>
      <c r="E220" s="347"/>
      <c r="F220" s="85"/>
      <c r="G220" s="206"/>
      <c r="H220" s="206"/>
      <c r="I220" s="88"/>
      <c r="J220" s="130"/>
      <c r="K220" s="81"/>
    </row>
    <row r="221" spans="1:11" x14ac:dyDescent="0.3">
      <c r="A221" s="342"/>
      <c r="B221" s="345"/>
      <c r="C221" s="367"/>
      <c r="D221" s="122" t="s">
        <v>885</v>
      </c>
      <c r="E221" s="347"/>
      <c r="F221" s="85"/>
      <c r="G221" s="206"/>
      <c r="H221" s="206"/>
      <c r="I221" s="88"/>
      <c r="J221" s="130"/>
      <c r="K221" s="81"/>
    </row>
    <row r="222" spans="1:11" x14ac:dyDescent="0.3">
      <c r="A222" s="350"/>
      <c r="B222" s="351"/>
      <c r="C222" s="368"/>
      <c r="D222" s="246" t="s">
        <v>814</v>
      </c>
      <c r="E222" s="370"/>
      <c r="F222" s="259"/>
      <c r="G222" s="134"/>
      <c r="H222" s="134"/>
      <c r="I222" s="249"/>
      <c r="J222" s="250"/>
      <c r="K222" s="111"/>
    </row>
    <row r="223" spans="1:11" x14ac:dyDescent="0.3">
      <c r="A223" s="364">
        <v>205</v>
      </c>
      <c r="B223" s="365" t="s">
        <v>540</v>
      </c>
      <c r="C223" s="366" t="s">
        <v>675</v>
      </c>
      <c r="D223" s="253" t="s">
        <v>55</v>
      </c>
      <c r="E223" s="369" t="s">
        <v>121</v>
      </c>
      <c r="F223" s="254" t="s">
        <v>230</v>
      </c>
      <c r="G223" s="260">
        <v>52870</v>
      </c>
      <c r="H223" s="260"/>
      <c r="I223" s="256">
        <v>10</v>
      </c>
      <c r="J223" s="257"/>
      <c r="K223" s="258"/>
    </row>
    <row r="224" spans="1:11" x14ac:dyDescent="0.3">
      <c r="A224" s="342"/>
      <c r="B224" s="345"/>
      <c r="C224" s="367"/>
      <c r="D224" s="122" t="s">
        <v>832</v>
      </c>
      <c r="E224" s="347"/>
      <c r="F224" s="82"/>
      <c r="G224" s="133"/>
      <c r="H224" s="133"/>
      <c r="I224" s="88"/>
      <c r="J224" s="130"/>
      <c r="K224" s="81"/>
    </row>
    <row r="225" spans="1:11" x14ac:dyDescent="0.3">
      <c r="A225" s="342"/>
      <c r="B225" s="345"/>
      <c r="C225" s="367"/>
      <c r="D225" s="122" t="s">
        <v>975</v>
      </c>
      <c r="E225" s="347"/>
      <c r="F225" s="82"/>
      <c r="G225" s="133"/>
      <c r="H225" s="133"/>
      <c r="I225" s="88"/>
      <c r="J225" s="130"/>
      <c r="K225" s="81"/>
    </row>
    <row r="226" spans="1:11" x14ac:dyDescent="0.3">
      <c r="A226" s="342"/>
      <c r="B226" s="345"/>
      <c r="C226" s="367"/>
      <c r="D226" s="212" t="s">
        <v>849</v>
      </c>
      <c r="E226" s="347"/>
      <c r="F226" s="82"/>
      <c r="G226" s="133"/>
      <c r="H226" s="133"/>
      <c r="I226" s="88"/>
      <c r="J226" s="130"/>
      <c r="K226" s="81"/>
    </row>
    <row r="227" spans="1:11" x14ac:dyDescent="0.3">
      <c r="A227" s="342"/>
      <c r="B227" s="345"/>
      <c r="C227" s="367"/>
      <c r="D227" s="122" t="s">
        <v>746</v>
      </c>
      <c r="E227" s="347"/>
      <c r="F227" s="82"/>
      <c r="G227" s="133"/>
      <c r="H227" s="133"/>
      <c r="I227" s="88"/>
      <c r="J227" s="130"/>
      <c r="K227" s="81"/>
    </row>
    <row r="228" spans="1:11" x14ac:dyDescent="0.3">
      <c r="A228" s="342"/>
      <c r="B228" s="345"/>
      <c r="C228" s="367"/>
      <c r="D228" s="122" t="s">
        <v>749</v>
      </c>
      <c r="E228" s="347"/>
      <c r="F228" s="82"/>
      <c r="G228" s="133"/>
      <c r="H228" s="133"/>
      <c r="I228" s="88"/>
      <c r="J228" s="130"/>
      <c r="K228" s="81"/>
    </row>
    <row r="229" spans="1:11" x14ac:dyDescent="0.3">
      <c r="A229" s="342"/>
      <c r="B229" s="345"/>
      <c r="C229" s="367"/>
      <c r="D229" s="122" t="s">
        <v>473</v>
      </c>
      <c r="E229" s="347"/>
      <c r="F229" s="82"/>
      <c r="G229" s="133"/>
      <c r="H229" s="133"/>
      <c r="I229" s="88"/>
      <c r="J229" s="130"/>
      <c r="K229" s="81"/>
    </row>
    <row r="230" spans="1:11" x14ac:dyDescent="0.3">
      <c r="A230" s="342"/>
      <c r="B230" s="345"/>
      <c r="C230" s="367"/>
      <c r="D230" s="122" t="s">
        <v>845</v>
      </c>
      <c r="E230" s="347"/>
      <c r="F230" s="82"/>
      <c r="G230" s="133"/>
      <c r="H230" s="133"/>
      <c r="I230" s="88"/>
      <c r="J230" s="130"/>
      <c r="K230" s="81"/>
    </row>
    <row r="231" spans="1:11" x14ac:dyDescent="0.3">
      <c r="A231" s="350"/>
      <c r="B231" s="351"/>
      <c r="C231" s="368"/>
      <c r="D231" s="246" t="s">
        <v>842</v>
      </c>
      <c r="E231" s="370"/>
      <c r="F231" s="247"/>
      <c r="G231" s="248"/>
      <c r="H231" s="248"/>
      <c r="I231" s="249"/>
      <c r="J231" s="250"/>
      <c r="K231" s="111"/>
    </row>
    <row r="232" spans="1:11" x14ac:dyDescent="0.3">
      <c r="A232" s="364">
        <v>206</v>
      </c>
      <c r="B232" s="365" t="s">
        <v>540</v>
      </c>
      <c r="C232" s="366" t="s">
        <v>316</v>
      </c>
      <c r="D232" s="261" t="s">
        <v>34</v>
      </c>
      <c r="E232" s="371" t="s">
        <v>121</v>
      </c>
      <c r="F232" s="254" t="s">
        <v>332</v>
      </c>
      <c r="G232" s="260">
        <v>45390</v>
      </c>
      <c r="H232" s="260"/>
      <c r="I232" s="256">
        <v>20</v>
      </c>
      <c r="J232" s="257"/>
      <c r="K232" s="258"/>
    </row>
    <row r="233" spans="1:11" x14ac:dyDescent="0.3">
      <c r="A233" s="342"/>
      <c r="B233" s="345"/>
      <c r="C233" s="367"/>
      <c r="D233" s="212" t="s">
        <v>832</v>
      </c>
      <c r="E233" s="372"/>
      <c r="F233" s="82"/>
      <c r="G233" s="133"/>
      <c r="H233" s="133"/>
      <c r="I233" s="88"/>
      <c r="J233" s="130"/>
      <c r="K233" s="81"/>
    </row>
    <row r="234" spans="1:11" x14ac:dyDescent="0.3">
      <c r="A234" s="342"/>
      <c r="B234" s="345"/>
      <c r="C234" s="367"/>
      <c r="D234" s="212" t="s">
        <v>369</v>
      </c>
      <c r="E234" s="372"/>
      <c r="F234" s="82"/>
      <c r="G234" s="133"/>
      <c r="H234" s="133"/>
      <c r="I234" s="88"/>
      <c r="J234" s="130"/>
      <c r="K234" s="81"/>
    </row>
    <row r="235" spans="1:11" x14ac:dyDescent="0.3">
      <c r="A235" s="342"/>
      <c r="B235" s="345"/>
      <c r="C235" s="367"/>
      <c r="D235" s="212" t="s">
        <v>446</v>
      </c>
      <c r="E235" s="372"/>
      <c r="F235" s="82"/>
      <c r="G235" s="133"/>
      <c r="H235" s="133"/>
      <c r="I235" s="88"/>
      <c r="J235" s="130"/>
      <c r="K235" s="81"/>
    </row>
    <row r="236" spans="1:11" x14ac:dyDescent="0.3">
      <c r="A236" s="342"/>
      <c r="B236" s="345"/>
      <c r="C236" s="367"/>
      <c r="D236" s="212" t="s">
        <v>4</v>
      </c>
      <c r="E236" s="372"/>
      <c r="F236" s="82"/>
      <c r="G236" s="133"/>
      <c r="H236" s="133"/>
      <c r="I236" s="88"/>
      <c r="J236" s="130"/>
      <c r="K236" s="81"/>
    </row>
    <row r="237" spans="1:11" x14ac:dyDescent="0.3">
      <c r="A237" s="350"/>
      <c r="B237" s="351"/>
      <c r="C237" s="368"/>
      <c r="D237" s="246" t="s">
        <v>57</v>
      </c>
      <c r="E237" s="373"/>
      <c r="F237" s="247"/>
      <c r="G237" s="248"/>
      <c r="H237" s="248"/>
      <c r="I237" s="249"/>
      <c r="J237" s="250"/>
      <c r="K237" s="111"/>
    </row>
    <row r="238" spans="1:11" x14ac:dyDescent="0.3">
      <c r="A238" s="342">
        <v>207</v>
      </c>
      <c r="B238" s="345" t="s">
        <v>540</v>
      </c>
      <c r="C238" s="385" t="s">
        <v>476</v>
      </c>
      <c r="D238" s="251" t="s">
        <v>796</v>
      </c>
      <c r="E238" s="375" t="s">
        <v>121</v>
      </c>
      <c r="F238" s="242" t="s">
        <v>242</v>
      </c>
      <c r="G238" s="243">
        <v>51180</v>
      </c>
      <c r="H238" s="243"/>
      <c r="I238" s="244">
        <v>5</v>
      </c>
      <c r="J238" s="245"/>
      <c r="K238" s="112"/>
    </row>
    <row r="239" spans="1:11" x14ac:dyDescent="0.3">
      <c r="A239" s="342"/>
      <c r="B239" s="345"/>
      <c r="C239" s="349"/>
      <c r="D239" s="122" t="s">
        <v>832</v>
      </c>
      <c r="E239" s="347"/>
      <c r="F239" s="82"/>
      <c r="G239" s="133"/>
      <c r="H239" s="133"/>
      <c r="I239" s="88"/>
      <c r="J239" s="130"/>
      <c r="K239" s="81"/>
    </row>
    <row r="240" spans="1:11" x14ac:dyDescent="0.3">
      <c r="A240" s="342"/>
      <c r="B240" s="345"/>
      <c r="C240" s="349"/>
      <c r="D240" s="122" t="s">
        <v>697</v>
      </c>
      <c r="E240" s="347"/>
      <c r="F240" s="82"/>
      <c r="G240" s="133"/>
      <c r="H240" s="133"/>
      <c r="I240" s="88"/>
      <c r="J240" s="130"/>
      <c r="K240" s="81"/>
    </row>
    <row r="241" spans="1:11" x14ac:dyDescent="0.3">
      <c r="A241" s="342"/>
      <c r="B241" s="345"/>
      <c r="C241" s="349"/>
      <c r="D241" s="212" t="s">
        <v>671</v>
      </c>
      <c r="E241" s="347"/>
      <c r="F241" s="82"/>
      <c r="G241" s="133"/>
      <c r="H241" s="133"/>
      <c r="I241" s="88"/>
      <c r="J241" s="130"/>
      <c r="K241" s="81"/>
    </row>
    <row r="242" spans="1:11" x14ac:dyDescent="0.3">
      <c r="A242" s="342"/>
      <c r="B242" s="345"/>
      <c r="C242" s="349"/>
      <c r="D242" s="212" t="s">
        <v>428</v>
      </c>
      <c r="E242" s="347"/>
      <c r="F242" s="82"/>
      <c r="G242" s="133"/>
      <c r="H242" s="133"/>
      <c r="I242" s="88"/>
      <c r="J242" s="130"/>
      <c r="K242" s="81"/>
    </row>
    <row r="243" spans="1:11" x14ac:dyDescent="0.3">
      <c r="A243" s="342"/>
      <c r="B243" s="345"/>
      <c r="C243" s="349"/>
      <c r="D243" s="212" t="s">
        <v>881</v>
      </c>
      <c r="E243" s="347"/>
      <c r="F243" s="82"/>
      <c r="G243" s="133"/>
      <c r="H243" s="133"/>
      <c r="I243" s="88"/>
      <c r="J243" s="130"/>
      <c r="K243" s="81"/>
    </row>
    <row r="244" spans="1:11" x14ac:dyDescent="0.3">
      <c r="A244" s="342"/>
      <c r="B244" s="345"/>
      <c r="C244" s="349"/>
      <c r="D244" s="212" t="s">
        <v>53</v>
      </c>
      <c r="E244" s="347"/>
      <c r="F244" s="82"/>
      <c r="G244" s="133"/>
      <c r="H244" s="133"/>
      <c r="I244" s="88"/>
      <c r="J244" s="130"/>
      <c r="K244" s="81"/>
    </row>
    <row r="245" spans="1:11" x14ac:dyDescent="0.3">
      <c r="A245" s="350"/>
      <c r="B245" s="351"/>
      <c r="C245" s="386"/>
      <c r="D245" s="246" t="s">
        <v>20</v>
      </c>
      <c r="E245" s="370"/>
      <c r="F245" s="247"/>
      <c r="G245" s="248"/>
      <c r="H245" s="248"/>
      <c r="I245" s="249"/>
      <c r="J245" s="250"/>
      <c r="K245" s="111"/>
    </row>
    <row r="246" spans="1:11" x14ac:dyDescent="0.3">
      <c r="A246" s="354">
        <v>208</v>
      </c>
      <c r="B246" s="352" t="s">
        <v>979</v>
      </c>
      <c r="C246" s="362" t="s">
        <v>981</v>
      </c>
      <c r="D246" s="274" t="s">
        <v>796</v>
      </c>
      <c r="E246" s="358" t="s">
        <v>980</v>
      </c>
      <c r="F246" s="275"/>
      <c r="G246" s="276"/>
      <c r="H246" s="276"/>
      <c r="I246" s="277">
        <v>5</v>
      </c>
      <c r="J246" s="278"/>
      <c r="K246" s="279" t="s">
        <v>1023</v>
      </c>
    </row>
    <row r="247" spans="1:11" ht="16.5" customHeight="1" x14ac:dyDescent="0.3">
      <c r="A247" s="354"/>
      <c r="B247" s="352"/>
      <c r="C247" s="362"/>
      <c r="D247" s="238" t="s">
        <v>832</v>
      </c>
      <c r="E247" s="359"/>
      <c r="F247" s="61"/>
      <c r="G247" s="211"/>
      <c r="H247" s="211"/>
      <c r="I247" s="280"/>
      <c r="J247" s="83"/>
      <c r="K247" s="62"/>
    </row>
    <row r="248" spans="1:11" ht="16.5" customHeight="1" x14ac:dyDescent="0.3">
      <c r="A248" s="354"/>
      <c r="B248" s="352"/>
      <c r="C248" s="362"/>
      <c r="D248" s="238" t="s">
        <v>697</v>
      </c>
      <c r="E248" s="359"/>
      <c r="F248" s="61"/>
      <c r="G248" s="211"/>
      <c r="H248" s="211"/>
      <c r="I248" s="280"/>
      <c r="J248" s="83"/>
      <c r="K248" s="62"/>
    </row>
    <row r="249" spans="1:11" ht="16.5" customHeight="1" x14ac:dyDescent="0.3">
      <c r="A249" s="354"/>
      <c r="B249" s="352"/>
      <c r="C249" s="362"/>
      <c r="D249" s="239" t="s">
        <v>671</v>
      </c>
      <c r="E249" s="359"/>
      <c r="F249" s="61"/>
      <c r="G249" s="211"/>
      <c r="H249" s="211"/>
      <c r="I249" s="280"/>
      <c r="J249" s="83"/>
      <c r="K249" s="62"/>
    </row>
    <row r="250" spans="1:11" ht="16.5" customHeight="1" x14ac:dyDescent="0.3">
      <c r="A250" s="354"/>
      <c r="B250" s="352"/>
      <c r="C250" s="362"/>
      <c r="D250" s="239" t="s">
        <v>4</v>
      </c>
      <c r="E250" s="359"/>
      <c r="F250" s="61"/>
      <c r="G250" s="211"/>
      <c r="H250" s="211"/>
      <c r="I250" s="280"/>
      <c r="J250" s="83"/>
      <c r="K250" s="62"/>
    </row>
    <row r="251" spans="1:11" ht="16.5" customHeight="1" x14ac:dyDescent="0.3">
      <c r="A251" s="354"/>
      <c r="B251" s="352"/>
      <c r="C251" s="362"/>
      <c r="D251" s="239" t="s">
        <v>881</v>
      </c>
      <c r="E251" s="359"/>
      <c r="F251" s="61"/>
      <c r="G251" s="211"/>
      <c r="H251" s="211"/>
      <c r="I251" s="280"/>
      <c r="J251" s="83"/>
      <c r="K251" s="62"/>
    </row>
    <row r="252" spans="1:11" ht="16.5" customHeight="1" x14ac:dyDescent="0.3">
      <c r="A252" s="354"/>
      <c r="B252" s="352"/>
      <c r="C252" s="362"/>
      <c r="D252" s="238" t="s">
        <v>473</v>
      </c>
      <c r="E252" s="359"/>
      <c r="F252" s="281"/>
      <c r="G252" s="282"/>
      <c r="H252" s="282"/>
      <c r="I252" s="283"/>
      <c r="J252" s="284"/>
      <c r="K252" s="285"/>
    </row>
    <row r="253" spans="1:11" ht="16.5" customHeight="1" x14ac:dyDescent="0.3">
      <c r="A253" s="354"/>
      <c r="B253" s="352"/>
      <c r="C253" s="362"/>
      <c r="D253" s="239" t="s">
        <v>58</v>
      </c>
      <c r="E253" s="359"/>
      <c r="F253" s="281"/>
      <c r="G253" s="282"/>
      <c r="H253" s="282"/>
      <c r="I253" s="283"/>
      <c r="J253" s="284"/>
      <c r="K253" s="285"/>
    </row>
    <row r="254" spans="1:11" ht="16.5" customHeight="1" x14ac:dyDescent="0.3">
      <c r="A254" s="355"/>
      <c r="B254" s="353"/>
      <c r="C254" s="363"/>
      <c r="D254" s="286" t="s">
        <v>978</v>
      </c>
      <c r="E254" s="360"/>
      <c r="F254" s="287"/>
      <c r="G254" s="288"/>
      <c r="H254" s="288"/>
      <c r="I254" s="289"/>
      <c r="J254" s="290"/>
      <c r="K254" s="291"/>
    </row>
    <row r="255" spans="1:11" x14ac:dyDescent="0.3">
      <c r="A255" s="357">
        <v>209</v>
      </c>
      <c r="B255" s="356" t="s">
        <v>979</v>
      </c>
      <c r="C255" s="361" t="s">
        <v>976</v>
      </c>
      <c r="D255" s="292" t="s">
        <v>796</v>
      </c>
      <c r="E255" s="358" t="s">
        <v>980</v>
      </c>
      <c r="F255" s="293"/>
      <c r="G255" s="294"/>
      <c r="H255" s="294"/>
      <c r="I255" s="295">
        <v>5</v>
      </c>
      <c r="J255" s="296"/>
      <c r="K255" s="297" t="s">
        <v>1023</v>
      </c>
    </row>
    <row r="256" spans="1:11" ht="16.5" customHeight="1" x14ac:dyDescent="0.3">
      <c r="A256" s="354"/>
      <c r="B256" s="352"/>
      <c r="C256" s="362"/>
      <c r="D256" s="238" t="s">
        <v>832</v>
      </c>
      <c r="E256" s="359"/>
      <c r="F256" s="61"/>
      <c r="G256" s="211"/>
      <c r="H256" s="211"/>
      <c r="I256" s="280"/>
      <c r="J256" s="83"/>
      <c r="K256" s="62"/>
    </row>
    <row r="257" spans="1:11" ht="16.5" customHeight="1" x14ac:dyDescent="0.3">
      <c r="A257" s="354"/>
      <c r="B257" s="352"/>
      <c r="C257" s="362"/>
      <c r="D257" s="238" t="s">
        <v>697</v>
      </c>
      <c r="E257" s="359"/>
      <c r="F257" s="61"/>
      <c r="G257" s="211"/>
      <c r="H257" s="211"/>
      <c r="I257" s="280"/>
      <c r="J257" s="83"/>
      <c r="K257" s="62"/>
    </row>
    <row r="258" spans="1:11" ht="16.5" customHeight="1" x14ac:dyDescent="0.3">
      <c r="A258" s="354"/>
      <c r="B258" s="352"/>
      <c r="C258" s="362"/>
      <c r="D258" s="239" t="s">
        <v>671</v>
      </c>
      <c r="E258" s="359"/>
      <c r="F258" s="61"/>
      <c r="G258" s="211"/>
      <c r="H258" s="211"/>
      <c r="I258" s="280"/>
      <c r="J258" s="83"/>
      <c r="K258" s="62"/>
    </row>
    <row r="259" spans="1:11" ht="16.5" customHeight="1" x14ac:dyDescent="0.3">
      <c r="A259" s="354"/>
      <c r="B259" s="352"/>
      <c r="C259" s="362"/>
      <c r="D259" s="239" t="s">
        <v>4</v>
      </c>
      <c r="E259" s="359"/>
      <c r="F259" s="61"/>
      <c r="G259" s="211"/>
      <c r="H259" s="211"/>
      <c r="I259" s="280"/>
      <c r="J259" s="83"/>
      <c r="K259" s="62"/>
    </row>
    <row r="260" spans="1:11" ht="16.5" customHeight="1" x14ac:dyDescent="0.3">
      <c r="A260" s="354"/>
      <c r="B260" s="352"/>
      <c r="C260" s="362"/>
      <c r="D260" s="239" t="s">
        <v>881</v>
      </c>
      <c r="E260" s="359"/>
      <c r="F260" s="61"/>
      <c r="G260" s="211"/>
      <c r="H260" s="211"/>
      <c r="I260" s="280"/>
      <c r="J260" s="83"/>
      <c r="K260" s="62"/>
    </row>
    <row r="261" spans="1:11" ht="16.5" customHeight="1" x14ac:dyDescent="0.3">
      <c r="A261" s="354"/>
      <c r="B261" s="352"/>
      <c r="C261" s="362"/>
      <c r="D261" s="238" t="s">
        <v>473</v>
      </c>
      <c r="E261" s="359"/>
      <c r="F261" s="281"/>
      <c r="G261" s="282"/>
      <c r="H261" s="282"/>
      <c r="I261" s="283"/>
      <c r="J261" s="284"/>
      <c r="K261" s="285"/>
    </row>
    <row r="262" spans="1:11" ht="16.5" customHeight="1" x14ac:dyDescent="0.3">
      <c r="A262" s="354"/>
      <c r="B262" s="352"/>
      <c r="C262" s="362"/>
      <c r="D262" s="239" t="s">
        <v>58</v>
      </c>
      <c r="E262" s="359"/>
      <c r="F262" s="281"/>
      <c r="G262" s="282"/>
      <c r="H262" s="282"/>
      <c r="I262" s="283"/>
      <c r="J262" s="284"/>
      <c r="K262" s="285"/>
    </row>
    <row r="263" spans="1:11" ht="16.5" customHeight="1" x14ac:dyDescent="0.3">
      <c r="A263" s="355"/>
      <c r="B263" s="353"/>
      <c r="C263" s="363"/>
      <c r="D263" s="286" t="s">
        <v>982</v>
      </c>
      <c r="E263" s="360"/>
      <c r="F263" s="287"/>
      <c r="G263" s="288"/>
      <c r="H263" s="288"/>
      <c r="I263" s="289"/>
      <c r="J263" s="290"/>
      <c r="K263" s="291"/>
    </row>
    <row r="264" spans="1:11" x14ac:dyDescent="0.3">
      <c r="A264" s="364">
        <v>210</v>
      </c>
      <c r="B264" s="365" t="s">
        <v>540</v>
      </c>
      <c r="C264" s="366" t="s">
        <v>977</v>
      </c>
      <c r="D264" s="261" t="s">
        <v>34</v>
      </c>
      <c r="E264" s="369" t="s">
        <v>121</v>
      </c>
      <c r="F264" s="254" t="s">
        <v>332</v>
      </c>
      <c r="G264" s="260">
        <v>45390</v>
      </c>
      <c r="H264" s="260"/>
      <c r="I264" s="256">
        <v>10</v>
      </c>
      <c r="J264" s="257"/>
      <c r="K264" s="258"/>
    </row>
    <row r="265" spans="1:11" x14ac:dyDescent="0.3">
      <c r="A265" s="342"/>
      <c r="B265" s="345"/>
      <c r="C265" s="367"/>
      <c r="D265" s="212" t="s">
        <v>832</v>
      </c>
      <c r="E265" s="347"/>
      <c r="F265" s="82"/>
      <c r="G265" s="133"/>
      <c r="H265" s="133"/>
      <c r="I265" s="88"/>
      <c r="J265" s="130"/>
      <c r="K265" s="81"/>
    </row>
    <row r="266" spans="1:11" x14ac:dyDescent="0.3">
      <c r="A266" s="342"/>
      <c r="B266" s="345"/>
      <c r="C266" s="367"/>
      <c r="D266" s="212" t="s">
        <v>697</v>
      </c>
      <c r="E266" s="347"/>
      <c r="F266" s="82"/>
      <c r="G266" s="133"/>
      <c r="H266" s="133"/>
      <c r="I266" s="88"/>
      <c r="J266" s="130"/>
      <c r="K266" s="81"/>
    </row>
    <row r="267" spans="1:11" x14ac:dyDescent="0.3">
      <c r="A267" s="342"/>
      <c r="B267" s="345"/>
      <c r="C267" s="367"/>
      <c r="D267" s="212" t="s">
        <v>671</v>
      </c>
      <c r="E267" s="347"/>
      <c r="F267" s="82"/>
      <c r="G267" s="133"/>
      <c r="H267" s="133"/>
      <c r="I267" s="88"/>
      <c r="J267" s="130"/>
      <c r="K267" s="81"/>
    </row>
    <row r="268" spans="1:11" x14ac:dyDescent="0.3">
      <c r="A268" s="342"/>
      <c r="B268" s="345"/>
      <c r="C268" s="367"/>
      <c r="D268" s="212" t="s">
        <v>446</v>
      </c>
      <c r="E268" s="347"/>
      <c r="F268" s="82"/>
      <c r="G268" s="133"/>
      <c r="H268" s="133"/>
      <c r="I268" s="88"/>
      <c r="J268" s="130"/>
      <c r="K268" s="81"/>
    </row>
    <row r="269" spans="1:11" x14ac:dyDescent="0.3">
      <c r="A269" s="342"/>
      <c r="B269" s="345"/>
      <c r="C269" s="367"/>
      <c r="D269" s="212" t="s">
        <v>58</v>
      </c>
      <c r="E269" s="347"/>
      <c r="F269" s="82"/>
      <c r="G269" s="133"/>
      <c r="H269" s="133"/>
      <c r="I269" s="88"/>
      <c r="J269" s="130"/>
      <c r="K269" s="81"/>
    </row>
    <row r="270" spans="1:11" x14ac:dyDescent="0.3">
      <c r="A270" s="342"/>
      <c r="B270" s="345"/>
      <c r="C270" s="367"/>
      <c r="D270" s="212" t="s">
        <v>4</v>
      </c>
      <c r="E270" s="347"/>
      <c r="F270" s="82"/>
      <c r="G270" s="133"/>
      <c r="H270" s="133"/>
      <c r="I270" s="88"/>
      <c r="J270" s="130"/>
      <c r="K270" s="81"/>
    </row>
    <row r="271" spans="1:11" x14ac:dyDescent="0.3">
      <c r="A271" s="350"/>
      <c r="B271" s="351"/>
      <c r="C271" s="368"/>
      <c r="D271" s="246" t="s">
        <v>30</v>
      </c>
      <c r="E271" s="370"/>
      <c r="F271" s="247"/>
      <c r="G271" s="248"/>
      <c r="H271" s="248"/>
      <c r="I271" s="249"/>
      <c r="J271" s="250"/>
      <c r="K271" s="111"/>
    </row>
    <row r="272" spans="1:11" x14ac:dyDescent="0.3">
      <c r="A272" s="341">
        <v>211</v>
      </c>
      <c r="B272" s="344" t="s">
        <v>540</v>
      </c>
      <c r="C272" s="348" t="s">
        <v>679</v>
      </c>
      <c r="D272" s="87" t="s">
        <v>796</v>
      </c>
      <c r="E272" s="347" t="s">
        <v>121</v>
      </c>
      <c r="F272" s="82" t="s">
        <v>285</v>
      </c>
      <c r="G272" s="90">
        <v>45390</v>
      </c>
      <c r="H272" s="90"/>
      <c r="I272" s="88">
        <v>30</v>
      </c>
      <c r="J272" s="80"/>
      <c r="K272" s="81"/>
    </row>
    <row r="273" spans="1:11" x14ac:dyDescent="0.3">
      <c r="A273" s="342"/>
      <c r="B273" s="345"/>
      <c r="C273" s="348"/>
      <c r="D273" s="87" t="s">
        <v>832</v>
      </c>
      <c r="E273" s="347"/>
      <c r="F273" s="82"/>
      <c r="G273" s="90"/>
      <c r="H273" s="90"/>
      <c r="I273" s="88"/>
      <c r="J273" s="80"/>
      <c r="K273" s="81"/>
    </row>
    <row r="274" spans="1:11" x14ac:dyDescent="0.3">
      <c r="A274" s="342"/>
      <c r="B274" s="345"/>
      <c r="C274" s="348"/>
      <c r="D274" s="87" t="s">
        <v>369</v>
      </c>
      <c r="E274" s="347"/>
      <c r="F274" s="82"/>
      <c r="G274" s="90"/>
      <c r="H274" s="90"/>
      <c r="I274" s="88"/>
      <c r="J274" s="80"/>
      <c r="K274" s="81"/>
    </row>
    <row r="275" spans="1:11" x14ac:dyDescent="0.3">
      <c r="A275" s="342"/>
      <c r="B275" s="345"/>
      <c r="C275" s="348"/>
      <c r="D275" s="89" t="s">
        <v>671</v>
      </c>
      <c r="E275" s="347"/>
      <c r="F275" s="82"/>
      <c r="G275" s="90"/>
      <c r="H275" s="90"/>
      <c r="I275" s="88"/>
      <c r="J275" s="80"/>
      <c r="K275" s="81"/>
    </row>
    <row r="276" spans="1:11" x14ac:dyDescent="0.3">
      <c r="A276" s="342"/>
      <c r="B276" s="345"/>
      <c r="C276" s="348"/>
      <c r="D276" s="89" t="s">
        <v>463</v>
      </c>
      <c r="E276" s="347"/>
      <c r="F276" s="82"/>
      <c r="G276" s="90"/>
      <c r="H276" s="90"/>
      <c r="I276" s="88"/>
      <c r="J276" s="80"/>
      <c r="K276" s="81"/>
    </row>
    <row r="277" spans="1:11" ht="15" customHeight="1" x14ac:dyDescent="0.3">
      <c r="A277" s="342"/>
      <c r="B277" s="345"/>
      <c r="C277" s="348"/>
      <c r="D277" s="89" t="s">
        <v>49</v>
      </c>
      <c r="E277" s="347"/>
      <c r="F277" s="82"/>
      <c r="G277" s="90"/>
      <c r="H277" s="90"/>
      <c r="I277" s="88"/>
      <c r="J277" s="80"/>
      <c r="K277" s="81"/>
    </row>
    <row r="278" spans="1:11" ht="15" customHeight="1" x14ac:dyDescent="0.3">
      <c r="A278" s="342"/>
      <c r="B278" s="345"/>
      <c r="C278" s="348"/>
      <c r="D278" s="89" t="s">
        <v>53</v>
      </c>
      <c r="E278" s="347"/>
      <c r="F278" s="82"/>
      <c r="G278" s="90"/>
      <c r="H278" s="90"/>
      <c r="I278" s="88"/>
      <c r="J278" s="80"/>
      <c r="K278" s="81"/>
    </row>
    <row r="279" spans="1:11" x14ac:dyDescent="0.3">
      <c r="A279" s="343"/>
      <c r="B279" s="346"/>
      <c r="C279" s="348"/>
      <c r="D279" s="87" t="s">
        <v>59</v>
      </c>
      <c r="E279" s="347"/>
      <c r="F279" s="82"/>
      <c r="G279" s="90"/>
      <c r="H279" s="90"/>
      <c r="I279" s="88"/>
      <c r="J279" s="80"/>
      <c r="K279" s="81"/>
    </row>
    <row r="280" spans="1:11" x14ac:dyDescent="0.3">
      <c r="A280" s="341">
        <v>212</v>
      </c>
      <c r="B280" s="344" t="s">
        <v>540</v>
      </c>
      <c r="C280" s="349" t="s">
        <v>807</v>
      </c>
      <c r="D280" s="87" t="s">
        <v>796</v>
      </c>
      <c r="E280" s="347" t="s">
        <v>121</v>
      </c>
      <c r="F280" s="82" t="s">
        <v>332</v>
      </c>
      <c r="G280" s="90">
        <v>45390</v>
      </c>
      <c r="H280" s="90"/>
      <c r="I280" s="88">
        <v>30</v>
      </c>
      <c r="J280" s="80"/>
      <c r="K280" s="81"/>
    </row>
    <row r="281" spans="1:11" x14ac:dyDescent="0.3">
      <c r="A281" s="342"/>
      <c r="B281" s="345"/>
      <c r="C281" s="349"/>
      <c r="D281" s="87" t="s">
        <v>832</v>
      </c>
      <c r="E281" s="347"/>
      <c r="F281" s="82"/>
      <c r="G281" s="90"/>
      <c r="H281" s="90"/>
      <c r="I281" s="88"/>
      <c r="J281" s="80"/>
      <c r="K281" s="81"/>
    </row>
    <row r="282" spans="1:11" x14ac:dyDescent="0.3">
      <c r="A282" s="342"/>
      <c r="B282" s="345"/>
      <c r="C282" s="349"/>
      <c r="D282" s="87" t="s">
        <v>369</v>
      </c>
      <c r="E282" s="347"/>
      <c r="F282" s="82"/>
      <c r="G282" s="90"/>
      <c r="H282" s="90"/>
      <c r="I282" s="88"/>
      <c r="J282" s="80"/>
      <c r="K282" s="81"/>
    </row>
    <row r="283" spans="1:11" x14ac:dyDescent="0.3">
      <c r="A283" s="342"/>
      <c r="B283" s="345"/>
      <c r="C283" s="349"/>
      <c r="D283" s="89" t="s">
        <v>671</v>
      </c>
      <c r="E283" s="347"/>
      <c r="F283" s="82"/>
      <c r="G283" s="90"/>
      <c r="H283" s="90"/>
      <c r="I283" s="88"/>
      <c r="J283" s="80"/>
      <c r="K283" s="81"/>
    </row>
    <row r="284" spans="1:11" x14ac:dyDescent="0.3">
      <c r="A284" s="342"/>
      <c r="B284" s="345"/>
      <c r="C284" s="349"/>
      <c r="D284" s="89" t="s">
        <v>463</v>
      </c>
      <c r="E284" s="347"/>
      <c r="F284" s="82"/>
      <c r="G284" s="90"/>
      <c r="H284" s="90"/>
      <c r="I284" s="88"/>
      <c r="J284" s="80"/>
      <c r="K284" s="81"/>
    </row>
    <row r="285" spans="1:11" x14ac:dyDescent="0.3">
      <c r="A285" s="342"/>
      <c r="B285" s="345"/>
      <c r="C285" s="349"/>
      <c r="D285" s="89" t="s">
        <v>49</v>
      </c>
      <c r="E285" s="347"/>
      <c r="F285" s="82"/>
      <c r="G285" s="90"/>
      <c r="H285" s="90"/>
      <c r="I285" s="88"/>
      <c r="J285" s="80"/>
      <c r="K285" s="81"/>
    </row>
    <row r="286" spans="1:11" x14ac:dyDescent="0.3">
      <c r="A286" s="342"/>
      <c r="B286" s="345"/>
      <c r="C286" s="349"/>
      <c r="D286" s="89" t="s">
        <v>53</v>
      </c>
      <c r="E286" s="347"/>
      <c r="F286" s="82"/>
      <c r="G286" s="90"/>
      <c r="H286" s="90"/>
      <c r="I286" s="88"/>
      <c r="J286" s="80"/>
      <c r="K286" s="81"/>
    </row>
    <row r="287" spans="1:11" x14ac:dyDescent="0.3">
      <c r="A287" s="343"/>
      <c r="B287" s="346"/>
      <c r="C287" s="349"/>
      <c r="D287" s="87" t="s">
        <v>33</v>
      </c>
      <c r="E287" s="347"/>
      <c r="F287" s="82"/>
      <c r="G287" s="90"/>
      <c r="H287" s="90"/>
      <c r="I287" s="88"/>
      <c r="J287" s="80"/>
      <c r="K287" s="81"/>
    </row>
    <row r="288" spans="1:11" x14ac:dyDescent="0.3">
      <c r="A288" s="341">
        <v>213</v>
      </c>
      <c r="B288" s="344" t="s">
        <v>540</v>
      </c>
      <c r="C288" s="349" t="s">
        <v>54</v>
      </c>
      <c r="D288" s="87" t="s">
        <v>796</v>
      </c>
      <c r="E288" s="347" t="s">
        <v>121</v>
      </c>
      <c r="F288" s="82" t="s">
        <v>332</v>
      </c>
      <c r="G288" s="90">
        <v>45390</v>
      </c>
      <c r="H288" s="90"/>
      <c r="I288" s="88">
        <v>50</v>
      </c>
      <c r="J288" s="80"/>
      <c r="K288" s="81"/>
    </row>
    <row r="289" spans="1:11" x14ac:dyDescent="0.3">
      <c r="A289" s="342"/>
      <c r="B289" s="345"/>
      <c r="C289" s="349"/>
      <c r="D289" s="87" t="s">
        <v>877</v>
      </c>
      <c r="E289" s="347"/>
      <c r="F289" s="82"/>
      <c r="G289" s="90"/>
      <c r="H289" s="90"/>
      <c r="I289" s="88"/>
      <c r="J289" s="80"/>
      <c r="K289" s="81"/>
    </row>
    <row r="290" spans="1:11" x14ac:dyDescent="0.3">
      <c r="A290" s="342"/>
      <c r="B290" s="345"/>
      <c r="C290" s="349"/>
      <c r="D290" s="87" t="s">
        <v>369</v>
      </c>
      <c r="E290" s="347"/>
      <c r="F290" s="82"/>
      <c r="G290" s="90"/>
      <c r="H290" s="90"/>
      <c r="I290" s="88"/>
      <c r="J290" s="80"/>
      <c r="K290" s="81"/>
    </row>
    <row r="291" spans="1:11" x14ac:dyDescent="0.3">
      <c r="A291" s="342"/>
      <c r="B291" s="345"/>
      <c r="C291" s="349"/>
      <c r="D291" s="89" t="s">
        <v>671</v>
      </c>
      <c r="E291" s="347"/>
      <c r="F291" s="82"/>
      <c r="G291" s="90"/>
      <c r="H291" s="90"/>
      <c r="I291" s="88"/>
      <c r="J291" s="80"/>
      <c r="K291" s="81"/>
    </row>
    <row r="292" spans="1:11" x14ac:dyDescent="0.3">
      <c r="A292" s="342"/>
      <c r="B292" s="345"/>
      <c r="C292" s="349"/>
      <c r="D292" s="89" t="s">
        <v>463</v>
      </c>
      <c r="E292" s="347"/>
      <c r="F292" s="82"/>
      <c r="G292" s="90"/>
      <c r="H292" s="90"/>
      <c r="I292" s="88"/>
      <c r="J292" s="80"/>
      <c r="K292" s="81"/>
    </row>
    <row r="293" spans="1:11" x14ac:dyDescent="0.3">
      <c r="A293" s="342"/>
      <c r="B293" s="345"/>
      <c r="C293" s="349"/>
      <c r="D293" s="89" t="s">
        <v>49</v>
      </c>
      <c r="E293" s="347"/>
      <c r="F293" s="82"/>
      <c r="G293" s="90"/>
      <c r="H293" s="90"/>
      <c r="I293" s="88"/>
      <c r="J293" s="80"/>
      <c r="K293" s="81"/>
    </row>
    <row r="294" spans="1:11" x14ac:dyDescent="0.3">
      <c r="A294" s="342"/>
      <c r="B294" s="345"/>
      <c r="C294" s="349"/>
      <c r="D294" s="89" t="s">
        <v>53</v>
      </c>
      <c r="E294" s="347"/>
      <c r="F294" s="82"/>
      <c r="G294" s="90"/>
      <c r="H294" s="90"/>
      <c r="I294" s="88"/>
      <c r="J294" s="80"/>
      <c r="K294" s="81"/>
    </row>
    <row r="295" spans="1:11" x14ac:dyDescent="0.3">
      <c r="A295" s="343"/>
      <c r="B295" s="346"/>
      <c r="C295" s="349"/>
      <c r="D295" s="87" t="s">
        <v>17</v>
      </c>
      <c r="E295" s="347"/>
      <c r="F295" s="82"/>
      <c r="G295" s="90"/>
      <c r="H295" s="90"/>
      <c r="I295" s="88"/>
      <c r="J295" s="80"/>
      <c r="K295" s="81"/>
    </row>
    <row r="296" spans="1:11" x14ac:dyDescent="0.3">
      <c r="A296" s="341">
        <v>214</v>
      </c>
      <c r="B296" s="344" t="s">
        <v>540</v>
      </c>
      <c r="C296" s="349" t="s">
        <v>836</v>
      </c>
      <c r="D296" s="87" t="s">
        <v>796</v>
      </c>
      <c r="E296" s="347" t="s">
        <v>121</v>
      </c>
      <c r="F296" s="82" t="s">
        <v>332</v>
      </c>
      <c r="G296" s="90">
        <v>45390</v>
      </c>
      <c r="H296" s="90"/>
      <c r="I296" s="88">
        <v>5</v>
      </c>
      <c r="J296" s="80"/>
      <c r="K296" s="81"/>
    </row>
    <row r="297" spans="1:11" x14ac:dyDescent="0.3">
      <c r="A297" s="342"/>
      <c r="B297" s="345"/>
      <c r="C297" s="349"/>
      <c r="D297" s="87" t="s">
        <v>832</v>
      </c>
      <c r="E297" s="347"/>
      <c r="F297" s="82"/>
      <c r="G297" s="90"/>
      <c r="H297" s="90"/>
      <c r="I297" s="88"/>
      <c r="J297" s="80"/>
      <c r="K297" s="81"/>
    </row>
    <row r="298" spans="1:11" x14ac:dyDescent="0.3">
      <c r="A298" s="342"/>
      <c r="B298" s="345"/>
      <c r="C298" s="349"/>
      <c r="D298" s="87" t="s">
        <v>369</v>
      </c>
      <c r="E298" s="347"/>
      <c r="F298" s="82"/>
      <c r="G298" s="90"/>
      <c r="H298" s="90"/>
      <c r="I298" s="88"/>
      <c r="J298" s="80"/>
      <c r="K298" s="81"/>
    </row>
    <row r="299" spans="1:11" x14ac:dyDescent="0.3">
      <c r="A299" s="342"/>
      <c r="B299" s="345"/>
      <c r="C299" s="349"/>
      <c r="D299" s="89" t="s">
        <v>671</v>
      </c>
      <c r="E299" s="347"/>
      <c r="F299" s="82"/>
      <c r="G299" s="90"/>
      <c r="H299" s="90"/>
      <c r="I299" s="88"/>
      <c r="J299" s="80"/>
      <c r="K299" s="81"/>
    </row>
    <row r="300" spans="1:11" x14ac:dyDescent="0.3">
      <c r="A300" s="342"/>
      <c r="B300" s="345"/>
      <c r="C300" s="349"/>
      <c r="D300" s="89" t="s">
        <v>463</v>
      </c>
      <c r="E300" s="347"/>
      <c r="F300" s="82"/>
      <c r="G300" s="90"/>
      <c r="H300" s="90"/>
      <c r="I300" s="88"/>
      <c r="J300" s="80"/>
      <c r="K300" s="81"/>
    </row>
    <row r="301" spans="1:11" x14ac:dyDescent="0.3">
      <c r="A301" s="342"/>
      <c r="B301" s="345"/>
      <c r="C301" s="349"/>
      <c r="D301" s="89" t="s">
        <v>49</v>
      </c>
      <c r="E301" s="347"/>
      <c r="F301" s="82"/>
      <c r="G301" s="90"/>
      <c r="H301" s="90"/>
      <c r="I301" s="88"/>
      <c r="J301" s="80"/>
      <c r="K301" s="81"/>
    </row>
    <row r="302" spans="1:11" x14ac:dyDescent="0.3">
      <c r="A302" s="342"/>
      <c r="B302" s="345"/>
      <c r="C302" s="349"/>
      <c r="D302" s="89" t="s">
        <v>53</v>
      </c>
      <c r="E302" s="347"/>
      <c r="F302" s="82"/>
      <c r="G302" s="90"/>
      <c r="H302" s="90"/>
      <c r="I302" s="88"/>
      <c r="J302" s="80"/>
      <c r="K302" s="81"/>
    </row>
    <row r="303" spans="1:11" x14ac:dyDescent="0.3">
      <c r="A303" s="343"/>
      <c r="B303" s="346"/>
      <c r="C303" s="349"/>
      <c r="D303" s="87" t="s">
        <v>22</v>
      </c>
      <c r="E303" s="347"/>
      <c r="F303" s="82"/>
      <c r="G303" s="90"/>
      <c r="H303" s="90"/>
      <c r="I303" s="88"/>
      <c r="J303" s="80"/>
      <c r="K303" s="81"/>
    </row>
    <row r="304" spans="1:11" x14ac:dyDescent="0.3">
      <c r="A304" s="341">
        <v>215</v>
      </c>
      <c r="B304" s="344" t="s">
        <v>540</v>
      </c>
      <c r="C304" s="349" t="s">
        <v>861</v>
      </c>
      <c r="D304" s="87" t="s">
        <v>796</v>
      </c>
      <c r="E304" s="347" t="s">
        <v>121</v>
      </c>
      <c r="F304" s="82" t="s">
        <v>332</v>
      </c>
      <c r="G304" s="90">
        <v>45390</v>
      </c>
      <c r="H304" s="90"/>
      <c r="I304" s="88">
        <v>5</v>
      </c>
      <c r="J304" s="80"/>
      <c r="K304" s="81"/>
    </row>
    <row r="305" spans="1:11" x14ac:dyDescent="0.3">
      <c r="A305" s="342"/>
      <c r="B305" s="345"/>
      <c r="C305" s="349"/>
      <c r="D305" s="87" t="s">
        <v>832</v>
      </c>
      <c r="E305" s="347"/>
      <c r="F305" s="82"/>
      <c r="G305" s="90"/>
      <c r="H305" s="90"/>
      <c r="I305" s="88"/>
      <c r="J305" s="80"/>
      <c r="K305" s="81"/>
    </row>
    <row r="306" spans="1:11" x14ac:dyDescent="0.3">
      <c r="A306" s="342"/>
      <c r="B306" s="345"/>
      <c r="C306" s="349"/>
      <c r="D306" s="87" t="s">
        <v>369</v>
      </c>
      <c r="E306" s="347"/>
      <c r="F306" s="82"/>
      <c r="G306" s="90"/>
      <c r="H306" s="90"/>
      <c r="I306" s="88"/>
      <c r="J306" s="80"/>
      <c r="K306" s="81"/>
    </row>
    <row r="307" spans="1:11" x14ac:dyDescent="0.3">
      <c r="A307" s="342"/>
      <c r="B307" s="345"/>
      <c r="C307" s="349"/>
      <c r="D307" s="89" t="s">
        <v>671</v>
      </c>
      <c r="E307" s="347"/>
      <c r="F307" s="82"/>
      <c r="G307" s="90"/>
      <c r="H307" s="90"/>
      <c r="I307" s="88"/>
      <c r="J307" s="80"/>
      <c r="K307" s="81"/>
    </row>
    <row r="308" spans="1:11" x14ac:dyDescent="0.3">
      <c r="A308" s="342"/>
      <c r="B308" s="345"/>
      <c r="C308" s="349"/>
      <c r="D308" s="89" t="s">
        <v>463</v>
      </c>
      <c r="E308" s="347"/>
      <c r="F308" s="82"/>
      <c r="G308" s="90"/>
      <c r="H308" s="90"/>
      <c r="I308" s="88"/>
      <c r="J308" s="80"/>
      <c r="K308" s="81"/>
    </row>
    <row r="309" spans="1:11" x14ac:dyDescent="0.3">
      <c r="A309" s="342"/>
      <c r="B309" s="345"/>
      <c r="C309" s="349"/>
      <c r="D309" s="89" t="s">
        <v>49</v>
      </c>
      <c r="E309" s="347"/>
      <c r="F309" s="82"/>
      <c r="G309" s="90"/>
      <c r="H309" s="90"/>
      <c r="I309" s="88"/>
      <c r="J309" s="80"/>
      <c r="K309" s="81"/>
    </row>
    <row r="310" spans="1:11" x14ac:dyDescent="0.3">
      <c r="A310" s="343"/>
      <c r="B310" s="346"/>
      <c r="C310" s="349"/>
      <c r="D310" s="87" t="s">
        <v>52</v>
      </c>
      <c r="E310" s="347"/>
      <c r="F310" s="82"/>
      <c r="G310" s="90"/>
      <c r="H310" s="90"/>
      <c r="I310" s="88"/>
      <c r="J310" s="80"/>
      <c r="K310" s="81"/>
    </row>
    <row r="311" spans="1:11" x14ac:dyDescent="0.3">
      <c r="A311" s="341">
        <v>216</v>
      </c>
      <c r="B311" s="344" t="s">
        <v>540</v>
      </c>
      <c r="C311" s="379" t="s">
        <v>173</v>
      </c>
      <c r="D311" s="87" t="s">
        <v>9</v>
      </c>
      <c r="E311" s="347" t="s">
        <v>121</v>
      </c>
      <c r="F311" s="82" t="s">
        <v>332</v>
      </c>
      <c r="G311" s="90">
        <v>45390</v>
      </c>
      <c r="H311" s="90"/>
      <c r="I311" s="88">
        <v>10</v>
      </c>
      <c r="J311" s="80"/>
      <c r="K311" s="376" t="s">
        <v>641</v>
      </c>
    </row>
    <row r="312" spans="1:11" x14ac:dyDescent="0.3">
      <c r="A312" s="342"/>
      <c r="B312" s="345"/>
      <c r="C312" s="379"/>
      <c r="D312" s="87" t="s">
        <v>46</v>
      </c>
      <c r="E312" s="347"/>
      <c r="F312" s="82"/>
      <c r="G312" s="90"/>
      <c r="H312" s="90"/>
      <c r="I312" s="88"/>
      <c r="J312" s="80"/>
      <c r="K312" s="377"/>
    </row>
    <row r="313" spans="1:11" x14ac:dyDescent="0.3">
      <c r="A313" s="342"/>
      <c r="B313" s="345"/>
      <c r="C313" s="379"/>
      <c r="D313" s="87" t="s">
        <v>673</v>
      </c>
      <c r="E313" s="347"/>
      <c r="F313" s="82"/>
      <c r="G313" s="90"/>
      <c r="H313" s="90"/>
      <c r="I313" s="88"/>
      <c r="J313" s="80"/>
      <c r="K313" s="377"/>
    </row>
    <row r="314" spans="1:11" x14ac:dyDescent="0.3">
      <c r="A314" s="342"/>
      <c r="B314" s="345"/>
      <c r="C314" s="379"/>
      <c r="D314" s="87" t="s">
        <v>8</v>
      </c>
      <c r="E314" s="347"/>
      <c r="F314" s="82"/>
      <c r="G314" s="90"/>
      <c r="H314" s="90"/>
      <c r="I314" s="88"/>
      <c r="J314" s="80"/>
      <c r="K314" s="377"/>
    </row>
    <row r="315" spans="1:11" x14ac:dyDescent="0.3">
      <c r="A315" s="342"/>
      <c r="B315" s="345"/>
      <c r="C315" s="379"/>
      <c r="D315" s="87" t="s">
        <v>786</v>
      </c>
      <c r="E315" s="347"/>
      <c r="F315" s="82"/>
      <c r="G315" s="90"/>
      <c r="H315" s="90"/>
      <c r="I315" s="88"/>
      <c r="J315" s="80"/>
      <c r="K315" s="377"/>
    </row>
    <row r="316" spans="1:11" x14ac:dyDescent="0.3">
      <c r="A316" s="342"/>
      <c r="B316" s="345"/>
      <c r="C316" s="379"/>
      <c r="D316" s="89" t="s">
        <v>37</v>
      </c>
      <c r="E316" s="347"/>
      <c r="F316" s="82"/>
      <c r="G316" s="90"/>
      <c r="H316" s="90"/>
      <c r="I316" s="88"/>
      <c r="J316" s="80"/>
      <c r="K316" s="377"/>
    </row>
    <row r="317" spans="1:11" x14ac:dyDescent="0.3">
      <c r="A317" s="342"/>
      <c r="B317" s="345"/>
      <c r="C317" s="379"/>
      <c r="D317" s="89" t="s">
        <v>58</v>
      </c>
      <c r="E317" s="347"/>
      <c r="F317" s="82"/>
      <c r="G317" s="90"/>
      <c r="H317" s="90"/>
      <c r="I317" s="88"/>
      <c r="J317" s="80"/>
      <c r="K317" s="377"/>
    </row>
    <row r="318" spans="1:11" x14ac:dyDescent="0.3">
      <c r="A318" s="342"/>
      <c r="B318" s="345"/>
      <c r="C318" s="379"/>
      <c r="D318" s="89" t="s">
        <v>671</v>
      </c>
      <c r="E318" s="347"/>
      <c r="F318" s="82"/>
      <c r="G318" s="90"/>
      <c r="H318" s="90"/>
      <c r="I318" s="88"/>
      <c r="J318" s="80"/>
      <c r="K318" s="377"/>
    </row>
    <row r="319" spans="1:11" x14ac:dyDescent="0.3">
      <c r="A319" s="342"/>
      <c r="B319" s="345"/>
      <c r="C319" s="379"/>
      <c r="D319" s="89" t="s">
        <v>463</v>
      </c>
      <c r="E319" s="347"/>
      <c r="F319" s="82"/>
      <c r="G319" s="90"/>
      <c r="H319" s="90"/>
      <c r="I319" s="88"/>
      <c r="J319" s="80"/>
      <c r="K319" s="377"/>
    </row>
    <row r="320" spans="1:11" x14ac:dyDescent="0.3">
      <c r="A320" s="342"/>
      <c r="B320" s="345"/>
      <c r="C320" s="379"/>
      <c r="D320" s="89" t="s">
        <v>829</v>
      </c>
      <c r="E320" s="347"/>
      <c r="F320" s="82"/>
      <c r="G320" s="90"/>
      <c r="H320" s="90"/>
      <c r="I320" s="88"/>
      <c r="J320" s="80"/>
      <c r="K320" s="377"/>
    </row>
    <row r="321" spans="1:11" x14ac:dyDescent="0.3">
      <c r="A321" s="342"/>
      <c r="B321" s="345"/>
      <c r="C321" s="379"/>
      <c r="D321" s="89" t="s">
        <v>5</v>
      </c>
      <c r="E321" s="347"/>
      <c r="F321" s="82"/>
      <c r="G321" s="90"/>
      <c r="H321" s="90"/>
      <c r="I321" s="88"/>
      <c r="J321" s="80"/>
      <c r="K321" s="377"/>
    </row>
    <row r="322" spans="1:11" x14ac:dyDescent="0.3">
      <c r="A322" s="342"/>
      <c r="B322" s="345"/>
      <c r="C322" s="379"/>
      <c r="D322" s="87" t="s">
        <v>19</v>
      </c>
      <c r="E322" s="347"/>
      <c r="F322" s="82"/>
      <c r="G322" s="90"/>
      <c r="H322" s="90"/>
      <c r="I322" s="88"/>
      <c r="J322" s="80"/>
      <c r="K322" s="377"/>
    </row>
    <row r="323" spans="1:11" x14ac:dyDescent="0.3">
      <c r="A323" s="343"/>
      <c r="B323" s="346"/>
      <c r="C323" s="379"/>
      <c r="D323" s="87" t="s">
        <v>12</v>
      </c>
      <c r="E323" s="347"/>
      <c r="F323" s="82"/>
      <c r="G323" s="90"/>
      <c r="H323" s="90"/>
      <c r="I323" s="88"/>
      <c r="J323" s="80"/>
      <c r="K323" s="378"/>
    </row>
    <row r="324" spans="1:11" x14ac:dyDescent="0.3">
      <c r="A324" s="341">
        <v>217</v>
      </c>
      <c r="B324" s="344" t="s">
        <v>540</v>
      </c>
      <c r="C324" s="379" t="s">
        <v>692</v>
      </c>
      <c r="D324" s="87" t="s">
        <v>9</v>
      </c>
      <c r="E324" s="347" t="s">
        <v>121</v>
      </c>
      <c r="F324" s="82" t="s">
        <v>242</v>
      </c>
      <c r="G324" s="90">
        <v>51180</v>
      </c>
      <c r="H324" s="90"/>
      <c r="I324" s="88">
        <v>10</v>
      </c>
      <c r="J324" s="80"/>
      <c r="K324" s="81"/>
    </row>
    <row r="325" spans="1:11" x14ac:dyDescent="0.3">
      <c r="A325" s="342"/>
      <c r="B325" s="345"/>
      <c r="C325" s="379"/>
      <c r="D325" s="87" t="s">
        <v>46</v>
      </c>
      <c r="E325" s="347"/>
      <c r="F325" s="82"/>
      <c r="G325" s="90"/>
      <c r="H325" s="90"/>
      <c r="I325" s="88"/>
      <c r="J325" s="80"/>
      <c r="K325" s="81"/>
    </row>
    <row r="326" spans="1:11" x14ac:dyDescent="0.3">
      <c r="A326" s="342"/>
      <c r="B326" s="345"/>
      <c r="C326" s="379"/>
      <c r="D326" s="87" t="s">
        <v>673</v>
      </c>
      <c r="E326" s="347"/>
      <c r="F326" s="82"/>
      <c r="G326" s="90"/>
      <c r="H326" s="90"/>
      <c r="I326" s="88"/>
      <c r="J326" s="80"/>
      <c r="K326" s="81"/>
    </row>
    <row r="327" spans="1:11" x14ac:dyDescent="0.3">
      <c r="A327" s="342"/>
      <c r="B327" s="345"/>
      <c r="C327" s="379"/>
      <c r="D327" s="87" t="s">
        <v>874</v>
      </c>
      <c r="E327" s="347"/>
      <c r="F327" s="82"/>
      <c r="G327" s="90"/>
      <c r="H327" s="90"/>
      <c r="I327" s="88"/>
      <c r="J327" s="80"/>
      <c r="K327" s="81"/>
    </row>
    <row r="328" spans="1:11" x14ac:dyDescent="0.3">
      <c r="A328" s="342"/>
      <c r="B328" s="345"/>
      <c r="C328" s="379"/>
      <c r="D328" s="87" t="s">
        <v>8</v>
      </c>
      <c r="E328" s="347"/>
      <c r="F328" s="82"/>
      <c r="G328" s="90"/>
      <c r="H328" s="90"/>
      <c r="I328" s="88"/>
      <c r="J328" s="80"/>
      <c r="K328" s="81"/>
    </row>
    <row r="329" spans="1:11" x14ac:dyDescent="0.3">
      <c r="A329" s="342"/>
      <c r="B329" s="345"/>
      <c r="C329" s="379"/>
      <c r="D329" s="87" t="s">
        <v>786</v>
      </c>
      <c r="E329" s="347"/>
      <c r="F329" s="82"/>
      <c r="G329" s="90"/>
      <c r="H329" s="90"/>
      <c r="I329" s="88"/>
      <c r="J329" s="80"/>
      <c r="K329" s="81"/>
    </row>
    <row r="330" spans="1:11" x14ac:dyDescent="0.3">
      <c r="A330" s="342"/>
      <c r="B330" s="345"/>
      <c r="C330" s="379"/>
      <c r="D330" s="89" t="s">
        <v>37</v>
      </c>
      <c r="E330" s="347"/>
      <c r="F330" s="82"/>
      <c r="G330" s="90"/>
      <c r="H330" s="90"/>
      <c r="I330" s="88"/>
      <c r="J330" s="80"/>
      <c r="K330" s="81"/>
    </row>
    <row r="331" spans="1:11" x14ac:dyDescent="0.3">
      <c r="A331" s="342"/>
      <c r="B331" s="345"/>
      <c r="C331" s="379"/>
      <c r="D331" s="89" t="s">
        <v>671</v>
      </c>
      <c r="E331" s="347"/>
      <c r="F331" s="82"/>
      <c r="G331" s="90"/>
      <c r="H331" s="90"/>
      <c r="I331" s="88"/>
      <c r="J331" s="80"/>
      <c r="K331" s="81"/>
    </row>
    <row r="332" spans="1:11" x14ac:dyDescent="0.3">
      <c r="A332" s="342"/>
      <c r="B332" s="345"/>
      <c r="C332" s="379"/>
      <c r="D332" s="89" t="s">
        <v>463</v>
      </c>
      <c r="E332" s="347"/>
      <c r="F332" s="82"/>
      <c r="G332" s="90"/>
      <c r="H332" s="90"/>
      <c r="I332" s="88"/>
      <c r="J332" s="80"/>
      <c r="K332" s="81"/>
    </row>
    <row r="333" spans="1:11" x14ac:dyDescent="0.3">
      <c r="A333" s="342"/>
      <c r="B333" s="345"/>
      <c r="C333" s="379"/>
      <c r="D333" s="89" t="s">
        <v>858</v>
      </c>
      <c r="E333" s="347"/>
      <c r="F333" s="86"/>
      <c r="G333" s="86"/>
      <c r="H333" s="86"/>
      <c r="I333" s="88"/>
      <c r="J333" s="80"/>
      <c r="K333" s="81"/>
    </row>
    <row r="334" spans="1:11" x14ac:dyDescent="0.3">
      <c r="A334" s="342"/>
      <c r="B334" s="345"/>
      <c r="C334" s="379"/>
      <c r="D334" s="89" t="s">
        <v>38</v>
      </c>
      <c r="E334" s="347"/>
      <c r="F334" s="86"/>
      <c r="G334" s="86"/>
      <c r="H334" s="86"/>
      <c r="I334" s="88"/>
      <c r="J334" s="80"/>
      <c r="K334" s="81"/>
    </row>
    <row r="335" spans="1:11" x14ac:dyDescent="0.3">
      <c r="A335" s="342"/>
      <c r="B335" s="345"/>
      <c r="C335" s="379"/>
      <c r="D335" s="87" t="s">
        <v>19</v>
      </c>
      <c r="E335" s="347"/>
      <c r="F335" s="86"/>
      <c r="G335" s="86"/>
      <c r="H335" s="86"/>
      <c r="I335" s="88"/>
      <c r="J335" s="80"/>
      <c r="K335" s="81"/>
    </row>
    <row r="336" spans="1:11" x14ac:dyDescent="0.3">
      <c r="A336" s="343"/>
      <c r="B336" s="346"/>
      <c r="C336" s="379"/>
      <c r="D336" s="87" t="s">
        <v>12</v>
      </c>
      <c r="E336" s="347"/>
      <c r="F336" s="86"/>
      <c r="G336" s="86"/>
      <c r="H336" s="86"/>
      <c r="I336" s="88"/>
      <c r="J336" s="80"/>
      <c r="K336" s="81"/>
    </row>
    <row r="337" spans="1:11" x14ac:dyDescent="0.3">
      <c r="A337" s="341">
        <v>218</v>
      </c>
      <c r="B337" s="344" t="s">
        <v>540</v>
      </c>
      <c r="C337" s="379" t="s">
        <v>687</v>
      </c>
      <c r="D337" s="89" t="s">
        <v>51</v>
      </c>
      <c r="E337" s="347" t="s">
        <v>121</v>
      </c>
      <c r="F337" s="86" t="s">
        <v>332</v>
      </c>
      <c r="G337" s="86">
        <v>45390</v>
      </c>
      <c r="H337" s="86"/>
      <c r="I337" s="88">
        <v>30</v>
      </c>
      <c r="J337" s="80"/>
      <c r="K337" s="81"/>
    </row>
    <row r="338" spans="1:11" x14ac:dyDescent="0.3">
      <c r="A338" s="342"/>
      <c r="B338" s="345"/>
      <c r="C338" s="379"/>
      <c r="D338" s="89" t="s">
        <v>850</v>
      </c>
      <c r="E338" s="347"/>
      <c r="F338" s="86"/>
      <c r="G338" s="86"/>
      <c r="H338" s="86"/>
      <c r="I338" s="88"/>
      <c r="J338" s="80"/>
      <c r="K338" s="81"/>
    </row>
    <row r="339" spans="1:11" x14ac:dyDescent="0.3">
      <c r="A339" s="342"/>
      <c r="B339" s="345"/>
      <c r="C339" s="379"/>
      <c r="D339" s="89" t="s">
        <v>878</v>
      </c>
      <c r="E339" s="347"/>
      <c r="F339" s="86"/>
      <c r="G339" s="86"/>
      <c r="H339" s="86"/>
      <c r="I339" s="88"/>
      <c r="J339" s="80"/>
      <c r="K339" s="81"/>
    </row>
    <row r="340" spans="1:11" x14ac:dyDescent="0.3">
      <c r="A340" s="342"/>
      <c r="B340" s="345"/>
      <c r="C340" s="379"/>
      <c r="D340" s="89" t="s">
        <v>867</v>
      </c>
      <c r="E340" s="347"/>
      <c r="F340" s="86"/>
      <c r="G340" s="86"/>
      <c r="H340" s="86"/>
      <c r="I340" s="88"/>
      <c r="J340" s="80"/>
      <c r="K340" s="81"/>
    </row>
    <row r="341" spans="1:11" x14ac:dyDescent="0.3">
      <c r="A341" s="343"/>
      <c r="B341" s="346"/>
      <c r="C341" s="379"/>
      <c r="D341" s="89" t="s">
        <v>28</v>
      </c>
      <c r="E341" s="347"/>
      <c r="F341" s="86"/>
      <c r="G341" s="86"/>
      <c r="H341" s="86"/>
      <c r="I341" s="88"/>
      <c r="J341" s="80"/>
      <c r="K341" s="81"/>
    </row>
    <row r="342" spans="1:11" x14ac:dyDescent="0.3">
      <c r="A342" s="342">
        <v>219</v>
      </c>
      <c r="B342" s="345" t="s">
        <v>540</v>
      </c>
      <c r="C342" s="374" t="s">
        <v>416</v>
      </c>
      <c r="D342" s="241" t="s">
        <v>34</v>
      </c>
      <c r="E342" s="384" t="s">
        <v>121</v>
      </c>
      <c r="F342" s="242" t="s">
        <v>332</v>
      </c>
      <c r="G342" s="243">
        <v>45390</v>
      </c>
      <c r="H342" s="243"/>
      <c r="I342" s="244">
        <v>5</v>
      </c>
      <c r="J342" s="245"/>
      <c r="K342" s="112"/>
    </row>
    <row r="343" spans="1:11" x14ac:dyDescent="0.3">
      <c r="A343" s="342"/>
      <c r="B343" s="345"/>
      <c r="C343" s="367"/>
      <c r="D343" s="89" t="s">
        <v>832</v>
      </c>
      <c r="E343" s="372"/>
      <c r="F343" s="82"/>
      <c r="G343" s="90"/>
      <c r="H343" s="90"/>
      <c r="I343" s="88"/>
      <c r="J343" s="80"/>
      <c r="K343" s="81"/>
    </row>
    <row r="344" spans="1:11" x14ac:dyDescent="0.3">
      <c r="A344" s="342"/>
      <c r="B344" s="345"/>
      <c r="C344" s="367"/>
      <c r="D344" s="89" t="s">
        <v>697</v>
      </c>
      <c r="E344" s="372"/>
      <c r="F344" s="82"/>
      <c r="G344" s="90"/>
      <c r="H344" s="90"/>
      <c r="I344" s="88"/>
      <c r="J344" s="80"/>
      <c r="K344" s="81"/>
    </row>
    <row r="345" spans="1:11" x14ac:dyDescent="0.3">
      <c r="A345" s="342"/>
      <c r="B345" s="345"/>
      <c r="C345" s="367"/>
      <c r="D345" s="89" t="s">
        <v>671</v>
      </c>
      <c r="E345" s="372"/>
      <c r="F345" s="85"/>
      <c r="G345" s="90"/>
      <c r="H345" s="90"/>
      <c r="I345" s="88"/>
      <c r="J345" s="80"/>
      <c r="K345" s="81"/>
    </row>
    <row r="346" spans="1:11" x14ac:dyDescent="0.3">
      <c r="A346" s="342"/>
      <c r="B346" s="345"/>
      <c r="C346" s="367"/>
      <c r="D346" s="89" t="s">
        <v>843</v>
      </c>
      <c r="E346" s="372"/>
      <c r="F346" s="85"/>
      <c r="G346" s="90"/>
      <c r="H346" s="90"/>
      <c r="I346" s="88"/>
      <c r="J346" s="80"/>
      <c r="K346" s="81"/>
    </row>
    <row r="347" spans="1:11" x14ac:dyDescent="0.3">
      <c r="A347" s="342"/>
      <c r="B347" s="345"/>
      <c r="C347" s="367"/>
      <c r="D347" s="89" t="s">
        <v>669</v>
      </c>
      <c r="E347" s="372"/>
      <c r="F347" s="82"/>
      <c r="G347" s="90"/>
      <c r="H347" s="90"/>
      <c r="I347" s="88"/>
      <c r="J347" s="80"/>
      <c r="K347" s="81"/>
    </row>
    <row r="348" spans="1:11" x14ac:dyDescent="0.3">
      <c r="A348" s="342"/>
      <c r="B348" s="345"/>
      <c r="C348" s="367"/>
      <c r="D348" s="89" t="s">
        <v>16</v>
      </c>
      <c r="E348" s="372"/>
      <c r="F348" s="82"/>
      <c r="G348" s="90"/>
      <c r="H348" s="90"/>
      <c r="I348" s="88"/>
      <c r="J348" s="80"/>
      <c r="K348" s="81"/>
    </row>
    <row r="349" spans="1:11" x14ac:dyDescent="0.3">
      <c r="A349" s="343"/>
      <c r="B349" s="346"/>
      <c r="C349" s="367"/>
      <c r="D349" s="89" t="s">
        <v>14</v>
      </c>
      <c r="E349" s="372"/>
      <c r="F349" s="82"/>
      <c r="G349" s="90"/>
      <c r="H349" s="90"/>
      <c r="I349" s="88"/>
      <c r="J349" s="80"/>
      <c r="K349" s="81"/>
    </row>
    <row r="350" spans="1:11" x14ac:dyDescent="0.3">
      <c r="A350" s="341">
        <v>220</v>
      </c>
      <c r="B350" s="344" t="s">
        <v>540</v>
      </c>
      <c r="C350" s="379" t="s">
        <v>750</v>
      </c>
      <c r="D350" s="87" t="s">
        <v>670</v>
      </c>
      <c r="E350" s="347" t="s">
        <v>121</v>
      </c>
      <c r="F350" s="86" t="s">
        <v>242</v>
      </c>
      <c r="G350" s="86">
        <v>51180</v>
      </c>
      <c r="H350" s="86"/>
      <c r="I350" s="88">
        <v>5</v>
      </c>
      <c r="J350" s="80"/>
      <c r="K350" s="81"/>
    </row>
    <row r="351" spans="1:11" x14ac:dyDescent="0.3">
      <c r="A351" s="342"/>
      <c r="B351" s="345"/>
      <c r="C351" s="379"/>
      <c r="D351" s="87" t="s">
        <v>868</v>
      </c>
      <c r="E351" s="347"/>
      <c r="F351" s="86"/>
      <c r="G351" s="86"/>
      <c r="H351" s="86"/>
      <c r="I351" s="88"/>
      <c r="J351" s="80"/>
      <c r="K351" s="81"/>
    </row>
    <row r="352" spans="1:11" x14ac:dyDescent="0.3">
      <c r="A352" s="342"/>
      <c r="B352" s="345"/>
      <c r="C352" s="379"/>
      <c r="D352" s="87" t="s">
        <v>201</v>
      </c>
      <c r="E352" s="347"/>
      <c r="F352" s="86"/>
      <c r="G352" s="86"/>
      <c r="H352" s="86"/>
      <c r="I352" s="88"/>
      <c r="J352" s="80"/>
      <c r="K352" s="81"/>
    </row>
    <row r="353" spans="1:11" x14ac:dyDescent="0.3">
      <c r="A353" s="342"/>
      <c r="B353" s="345"/>
      <c r="C353" s="379"/>
      <c r="D353" s="89" t="s">
        <v>844</v>
      </c>
      <c r="E353" s="347"/>
      <c r="F353" s="86"/>
      <c r="G353" s="86"/>
      <c r="H353" s="86"/>
      <c r="I353" s="88"/>
      <c r="J353" s="80"/>
      <c r="K353" s="81"/>
    </row>
    <row r="354" spans="1:11" x14ac:dyDescent="0.3">
      <c r="A354" s="342"/>
      <c r="B354" s="345"/>
      <c r="C354" s="379"/>
      <c r="D354" s="89" t="s">
        <v>729</v>
      </c>
      <c r="E354" s="347"/>
      <c r="F354" s="86"/>
      <c r="G354" s="86"/>
      <c r="H354" s="86"/>
      <c r="I354" s="88"/>
      <c r="J354" s="80"/>
      <c r="K354" s="81"/>
    </row>
    <row r="355" spans="1:11" x14ac:dyDescent="0.3">
      <c r="A355" s="342"/>
      <c r="B355" s="345"/>
      <c r="C355" s="379"/>
      <c r="D355" s="84" t="s">
        <v>27</v>
      </c>
      <c r="E355" s="347"/>
      <c r="F355" s="86"/>
      <c r="G355" s="86"/>
      <c r="H355" s="86"/>
      <c r="I355" s="88"/>
      <c r="J355" s="80"/>
      <c r="K355" s="81"/>
    </row>
    <row r="356" spans="1:11" x14ac:dyDescent="0.3">
      <c r="A356" s="342"/>
      <c r="B356" s="345"/>
      <c r="C356" s="379"/>
      <c r="D356" s="91" t="s">
        <v>42</v>
      </c>
      <c r="E356" s="347"/>
      <c r="F356" s="86"/>
      <c r="G356" s="86"/>
      <c r="H356" s="86"/>
      <c r="I356" s="88"/>
      <c r="J356" s="80"/>
      <c r="K356" s="81"/>
    </row>
    <row r="357" spans="1:11" x14ac:dyDescent="0.3">
      <c r="A357" s="342"/>
      <c r="B357" s="345"/>
      <c r="C357" s="379"/>
      <c r="D357" s="91" t="s">
        <v>36</v>
      </c>
      <c r="E357" s="347"/>
      <c r="F357" s="86"/>
      <c r="G357" s="86"/>
      <c r="H357" s="86"/>
      <c r="I357" s="88"/>
      <c r="J357" s="80"/>
      <c r="K357" s="81"/>
    </row>
    <row r="358" spans="1:11" x14ac:dyDescent="0.3">
      <c r="A358" s="342"/>
      <c r="B358" s="345"/>
      <c r="C358" s="379"/>
      <c r="D358" s="91" t="s">
        <v>26</v>
      </c>
      <c r="E358" s="347"/>
      <c r="F358" s="86"/>
      <c r="G358" s="86"/>
      <c r="H358" s="86"/>
      <c r="I358" s="88"/>
      <c r="J358" s="80"/>
      <c r="K358" s="81"/>
    </row>
    <row r="359" spans="1:11" x14ac:dyDescent="0.3">
      <c r="A359" s="342"/>
      <c r="B359" s="345"/>
      <c r="C359" s="379"/>
      <c r="D359" s="91" t="s">
        <v>21</v>
      </c>
      <c r="E359" s="347"/>
      <c r="F359" s="86"/>
      <c r="G359" s="86"/>
      <c r="H359" s="86"/>
      <c r="I359" s="88"/>
      <c r="J359" s="80"/>
      <c r="K359" s="81"/>
    </row>
    <row r="360" spans="1:11" x14ac:dyDescent="0.3">
      <c r="A360" s="342"/>
      <c r="B360" s="345"/>
      <c r="C360" s="379"/>
      <c r="D360" s="91" t="s">
        <v>29</v>
      </c>
      <c r="E360" s="347"/>
      <c r="F360" s="86"/>
      <c r="G360" s="86"/>
      <c r="H360" s="86"/>
      <c r="I360" s="88"/>
      <c r="J360" s="80"/>
      <c r="K360" s="81"/>
    </row>
    <row r="361" spans="1:11" x14ac:dyDescent="0.3">
      <c r="A361" s="343"/>
      <c r="B361" s="346"/>
      <c r="C361" s="379"/>
      <c r="D361" s="91" t="s">
        <v>6</v>
      </c>
      <c r="E361" s="347"/>
      <c r="F361" s="86"/>
      <c r="G361" s="86"/>
      <c r="H361" s="86"/>
      <c r="I361" s="88"/>
      <c r="J361" s="80"/>
      <c r="K361" s="81"/>
    </row>
    <row r="362" spans="1:11" ht="15.75" customHeight="1" x14ac:dyDescent="0.3">
      <c r="A362" s="320">
        <v>221</v>
      </c>
      <c r="B362" s="116" t="s">
        <v>540</v>
      </c>
      <c r="C362" s="239" t="s">
        <v>1020</v>
      </c>
      <c r="D362" s="300"/>
      <c r="E362" s="240" t="s">
        <v>1021</v>
      </c>
      <c r="F362" s="132" t="s">
        <v>1019</v>
      </c>
      <c r="G362" s="132"/>
      <c r="H362" s="132"/>
      <c r="I362" s="280">
        <v>30</v>
      </c>
      <c r="J362" s="83"/>
      <c r="K362" s="62" t="s">
        <v>1022</v>
      </c>
    </row>
    <row r="363" spans="1:11" x14ac:dyDescent="0.3">
      <c r="A363" s="320">
        <v>222</v>
      </c>
      <c r="B363" s="79" t="s">
        <v>540</v>
      </c>
      <c r="C363" s="212" t="s">
        <v>879</v>
      </c>
      <c r="D363" s="84"/>
      <c r="E363" s="92" t="s">
        <v>121</v>
      </c>
      <c r="F363" s="86"/>
      <c r="G363" s="86"/>
      <c r="H363" s="86"/>
      <c r="I363" s="88">
        <v>5</v>
      </c>
      <c r="J363" s="80"/>
      <c r="K363" s="81"/>
    </row>
    <row r="364" spans="1:11" x14ac:dyDescent="0.3">
      <c r="A364" s="320">
        <v>223</v>
      </c>
      <c r="B364" s="116" t="s">
        <v>540</v>
      </c>
      <c r="C364" s="87" t="s">
        <v>972</v>
      </c>
      <c r="D364" s="89" t="s">
        <v>587</v>
      </c>
      <c r="E364" s="92" t="s">
        <v>89</v>
      </c>
      <c r="F364" s="86"/>
      <c r="G364" s="86"/>
      <c r="H364" s="86"/>
      <c r="I364" s="88">
        <v>100</v>
      </c>
      <c r="J364" s="80"/>
      <c r="K364" s="81"/>
    </row>
    <row r="365" spans="1:11" x14ac:dyDescent="0.3">
      <c r="A365" s="320">
        <v>224</v>
      </c>
      <c r="B365" s="116" t="s">
        <v>540</v>
      </c>
      <c r="C365" s="122" t="s">
        <v>972</v>
      </c>
      <c r="D365" s="89" t="s">
        <v>591</v>
      </c>
      <c r="E365" s="92" t="s">
        <v>89</v>
      </c>
      <c r="F365" s="86"/>
      <c r="G365" s="86"/>
      <c r="H365" s="86"/>
      <c r="I365" s="88">
        <v>100</v>
      </c>
      <c r="J365" s="80"/>
      <c r="K365" s="81"/>
    </row>
    <row r="366" spans="1:11" x14ac:dyDescent="0.3">
      <c r="A366" s="320">
        <v>225</v>
      </c>
      <c r="B366" s="116" t="s">
        <v>540</v>
      </c>
      <c r="C366" s="238" t="s">
        <v>973</v>
      </c>
      <c r="D366" s="239" t="s">
        <v>971</v>
      </c>
      <c r="E366" s="240" t="s">
        <v>89</v>
      </c>
      <c r="F366" s="132"/>
      <c r="G366" s="132"/>
      <c r="H366" s="132"/>
      <c r="I366" s="280">
        <v>20</v>
      </c>
      <c r="J366" s="83"/>
      <c r="K366" s="62" t="s">
        <v>941</v>
      </c>
    </row>
    <row r="367" spans="1:11" x14ac:dyDescent="0.3">
      <c r="A367" s="320">
        <v>226</v>
      </c>
      <c r="B367" s="116" t="s">
        <v>540</v>
      </c>
      <c r="C367" s="238" t="s">
        <v>974</v>
      </c>
      <c r="D367" s="239"/>
      <c r="E367" s="240"/>
      <c r="F367" s="132"/>
      <c r="G367" s="132"/>
      <c r="H367" s="132"/>
      <c r="I367" s="280">
        <v>50</v>
      </c>
      <c r="J367" s="83"/>
      <c r="K367" s="62" t="s">
        <v>938</v>
      </c>
    </row>
    <row r="368" spans="1:11" x14ac:dyDescent="0.3">
      <c r="A368" s="320">
        <v>227</v>
      </c>
      <c r="B368" s="116" t="s">
        <v>540</v>
      </c>
      <c r="C368" s="89" t="s">
        <v>456</v>
      </c>
      <c r="D368" s="89" t="s">
        <v>395</v>
      </c>
      <c r="E368" s="92" t="s">
        <v>89</v>
      </c>
      <c r="F368" s="86"/>
      <c r="G368" s="86"/>
      <c r="H368" s="86"/>
      <c r="I368" s="88">
        <v>20</v>
      </c>
      <c r="J368" s="80"/>
      <c r="K368" s="81"/>
    </row>
    <row r="369" spans="1:11" x14ac:dyDescent="0.3">
      <c r="A369" s="320">
        <v>228</v>
      </c>
      <c r="B369" s="116" t="s">
        <v>540</v>
      </c>
      <c r="C369" s="89" t="s">
        <v>429</v>
      </c>
      <c r="D369" s="89"/>
      <c r="E369" s="92" t="s">
        <v>117</v>
      </c>
      <c r="F369" s="86"/>
      <c r="G369" s="86"/>
      <c r="H369" s="86"/>
      <c r="I369" s="88">
        <v>100</v>
      </c>
      <c r="J369" s="80"/>
      <c r="K369" s="81"/>
    </row>
    <row r="370" spans="1:11" x14ac:dyDescent="0.3">
      <c r="A370" s="320">
        <v>229</v>
      </c>
      <c r="B370" s="116" t="s">
        <v>540</v>
      </c>
      <c r="C370" s="89" t="s">
        <v>667</v>
      </c>
      <c r="D370" s="84"/>
      <c r="E370" s="94" t="s">
        <v>89</v>
      </c>
      <c r="F370" s="86"/>
      <c r="G370" s="86"/>
      <c r="H370" s="86"/>
      <c r="I370" s="88">
        <v>100</v>
      </c>
      <c r="J370" s="80"/>
      <c r="K370" s="81"/>
    </row>
    <row r="371" spans="1:11" x14ac:dyDescent="0.3">
      <c r="A371" s="320">
        <v>230</v>
      </c>
      <c r="B371" s="116" t="s">
        <v>540</v>
      </c>
      <c r="C371" s="89" t="s">
        <v>830</v>
      </c>
      <c r="D371" s="84"/>
      <c r="E371" s="94" t="s">
        <v>89</v>
      </c>
      <c r="F371" s="86"/>
      <c r="G371" s="86"/>
      <c r="H371" s="86"/>
      <c r="I371" s="88">
        <v>50</v>
      </c>
      <c r="J371" s="80"/>
      <c r="K371" s="81"/>
    </row>
    <row r="372" spans="1:11" x14ac:dyDescent="0.3">
      <c r="A372" s="320">
        <v>231</v>
      </c>
      <c r="B372" s="116" t="s">
        <v>540</v>
      </c>
      <c r="C372" s="239" t="s">
        <v>969</v>
      </c>
      <c r="D372" s="239"/>
      <c r="E372" s="240" t="s">
        <v>970</v>
      </c>
      <c r="F372" s="132"/>
      <c r="G372" s="132"/>
      <c r="H372" s="132"/>
      <c r="I372" s="280">
        <v>100</v>
      </c>
      <c r="J372" s="83"/>
      <c r="K372" s="62" t="s">
        <v>938</v>
      </c>
    </row>
    <row r="373" spans="1:11" x14ac:dyDescent="0.3">
      <c r="A373" s="320">
        <v>232</v>
      </c>
      <c r="B373" s="116" t="s">
        <v>540</v>
      </c>
      <c r="C373" s="239" t="s">
        <v>987</v>
      </c>
      <c r="D373" s="239">
        <v>13911</v>
      </c>
      <c r="E373" s="240" t="s">
        <v>988</v>
      </c>
      <c r="F373" s="132"/>
      <c r="G373" s="132"/>
      <c r="H373" s="132"/>
      <c r="I373" s="280">
        <v>50</v>
      </c>
      <c r="J373" s="83"/>
      <c r="K373" s="62" t="s">
        <v>968</v>
      </c>
    </row>
    <row r="374" spans="1:11" x14ac:dyDescent="0.3">
      <c r="A374" s="320">
        <v>233</v>
      </c>
      <c r="B374" s="116" t="s">
        <v>540</v>
      </c>
      <c r="C374" s="239" t="s">
        <v>989</v>
      </c>
      <c r="D374" s="239">
        <v>13913</v>
      </c>
      <c r="E374" s="240" t="s">
        <v>988</v>
      </c>
      <c r="F374" s="132"/>
      <c r="G374" s="132"/>
      <c r="H374" s="132"/>
      <c r="I374" s="280">
        <v>50</v>
      </c>
      <c r="J374" s="83"/>
      <c r="K374" s="62" t="s">
        <v>968</v>
      </c>
    </row>
    <row r="375" spans="1:11" x14ac:dyDescent="0.3">
      <c r="A375" s="320">
        <v>234</v>
      </c>
      <c r="B375" s="116" t="s">
        <v>540</v>
      </c>
      <c r="C375" s="239" t="s">
        <v>990</v>
      </c>
      <c r="D375" s="239">
        <v>13915</v>
      </c>
      <c r="E375" s="240" t="s">
        <v>988</v>
      </c>
      <c r="F375" s="132"/>
      <c r="G375" s="132"/>
      <c r="H375" s="132"/>
      <c r="I375" s="280">
        <v>50</v>
      </c>
      <c r="J375" s="83"/>
      <c r="K375" s="62" t="s">
        <v>968</v>
      </c>
    </row>
    <row r="376" spans="1:11" x14ac:dyDescent="0.3">
      <c r="A376" s="320">
        <v>235</v>
      </c>
      <c r="B376" s="116" t="s">
        <v>540</v>
      </c>
      <c r="C376" s="87" t="s">
        <v>647</v>
      </c>
      <c r="D376" s="93" t="s">
        <v>212</v>
      </c>
      <c r="E376" s="92" t="s">
        <v>121</v>
      </c>
      <c r="F376" s="86"/>
      <c r="G376" s="86"/>
      <c r="H376" s="86"/>
      <c r="I376" s="88">
        <v>10</v>
      </c>
      <c r="J376" s="80"/>
      <c r="K376" s="81"/>
    </row>
    <row r="377" spans="1:11" x14ac:dyDescent="0.3">
      <c r="A377" s="320">
        <v>236</v>
      </c>
      <c r="B377" s="116" t="s">
        <v>540</v>
      </c>
      <c r="C377" s="87" t="s">
        <v>647</v>
      </c>
      <c r="D377" s="93" t="s">
        <v>347</v>
      </c>
      <c r="E377" s="92" t="s">
        <v>121</v>
      </c>
      <c r="F377" s="86"/>
      <c r="G377" s="86"/>
      <c r="H377" s="86"/>
      <c r="I377" s="88">
        <v>10</v>
      </c>
      <c r="J377" s="80"/>
      <c r="K377" s="81"/>
    </row>
    <row r="378" spans="1:11" x14ac:dyDescent="0.3">
      <c r="A378" s="320">
        <v>237</v>
      </c>
      <c r="B378" s="116" t="s">
        <v>540</v>
      </c>
      <c r="C378" s="87" t="s">
        <v>647</v>
      </c>
      <c r="D378" s="93" t="s">
        <v>243</v>
      </c>
      <c r="E378" s="92" t="s">
        <v>121</v>
      </c>
      <c r="F378" s="86"/>
      <c r="G378" s="86"/>
      <c r="H378" s="86"/>
      <c r="I378" s="88">
        <v>10</v>
      </c>
      <c r="J378" s="80"/>
      <c r="K378" s="81"/>
    </row>
    <row r="379" spans="1:11" x14ac:dyDescent="0.3">
      <c r="A379" s="320">
        <v>238</v>
      </c>
      <c r="B379" s="116" t="s">
        <v>540</v>
      </c>
      <c r="C379" s="87" t="s">
        <v>647</v>
      </c>
      <c r="D379" s="93" t="s">
        <v>305</v>
      </c>
      <c r="E379" s="92" t="s">
        <v>121</v>
      </c>
      <c r="F379" s="86"/>
      <c r="G379" s="86"/>
      <c r="H379" s="86"/>
      <c r="I379" s="88">
        <v>10</v>
      </c>
      <c r="J379" s="80"/>
      <c r="K379" s="81"/>
    </row>
    <row r="380" spans="1:11" x14ac:dyDescent="0.3">
      <c r="A380" s="320">
        <v>239</v>
      </c>
      <c r="B380" s="116" t="s">
        <v>540</v>
      </c>
      <c r="C380" s="89" t="s">
        <v>462</v>
      </c>
      <c r="D380" s="84"/>
      <c r="E380" s="94" t="s">
        <v>89</v>
      </c>
      <c r="F380" s="86"/>
      <c r="G380" s="86"/>
      <c r="H380" s="86"/>
      <c r="I380" s="88">
        <v>100</v>
      </c>
      <c r="J380" s="80"/>
      <c r="K380" s="81"/>
    </row>
    <row r="381" spans="1:11" x14ac:dyDescent="0.3">
      <c r="A381" s="320">
        <v>240</v>
      </c>
      <c r="B381" s="116" t="s">
        <v>540</v>
      </c>
      <c r="C381" s="95" t="s">
        <v>274</v>
      </c>
      <c r="D381" s="96"/>
      <c r="E381" s="96" t="s">
        <v>89</v>
      </c>
      <c r="F381" s="86"/>
      <c r="G381" s="86"/>
      <c r="H381" s="86"/>
      <c r="I381" s="88">
        <v>10</v>
      </c>
      <c r="J381" s="80"/>
      <c r="K381" s="81"/>
    </row>
    <row r="382" spans="1:11" x14ac:dyDescent="0.3">
      <c r="A382" s="320">
        <v>241</v>
      </c>
      <c r="B382" s="116" t="s">
        <v>540</v>
      </c>
      <c r="C382" s="168" t="s">
        <v>228</v>
      </c>
      <c r="D382" s="169" t="s">
        <v>726</v>
      </c>
      <c r="E382" s="169" t="s">
        <v>63</v>
      </c>
      <c r="F382" s="20"/>
      <c r="G382" s="4"/>
      <c r="H382" s="5"/>
      <c r="I382" s="332">
        <v>10</v>
      </c>
      <c r="J382" s="13"/>
      <c r="K382" s="81"/>
    </row>
    <row r="383" spans="1:11" x14ac:dyDescent="0.3">
      <c r="A383" s="320">
        <v>242</v>
      </c>
      <c r="B383" s="116" t="s">
        <v>540</v>
      </c>
      <c r="C383" s="226" t="s">
        <v>1088</v>
      </c>
      <c r="D383" s="227"/>
      <c r="E383" s="227" t="s">
        <v>1089</v>
      </c>
      <c r="F383" s="221"/>
      <c r="G383" s="216"/>
      <c r="H383" s="203"/>
      <c r="I383" s="333">
        <v>10</v>
      </c>
      <c r="J383" s="132"/>
      <c r="K383" s="62"/>
    </row>
    <row r="384" spans="1:11" x14ac:dyDescent="0.3">
      <c r="A384" s="320">
        <v>243</v>
      </c>
      <c r="B384" s="116" t="s">
        <v>540</v>
      </c>
      <c r="C384" s="226" t="s">
        <v>1090</v>
      </c>
      <c r="D384" s="227" t="s">
        <v>1087</v>
      </c>
      <c r="E384" s="227" t="s">
        <v>1093</v>
      </c>
      <c r="F384" s="221"/>
      <c r="G384" s="216"/>
      <c r="H384" s="203"/>
      <c r="I384" s="333">
        <v>50</v>
      </c>
      <c r="J384" s="132"/>
      <c r="K384" s="62"/>
    </row>
    <row r="385" spans="1:11" x14ac:dyDescent="0.3">
      <c r="A385" s="320">
        <v>244</v>
      </c>
      <c r="B385" s="116" t="s">
        <v>540</v>
      </c>
      <c r="C385" s="226" t="s">
        <v>1091</v>
      </c>
      <c r="D385" s="227" t="s">
        <v>1092</v>
      </c>
      <c r="E385" s="227" t="s">
        <v>1039</v>
      </c>
      <c r="F385" s="221"/>
      <c r="G385" s="216"/>
      <c r="H385" s="203"/>
      <c r="I385" s="333">
        <v>50</v>
      </c>
      <c r="J385" s="132"/>
      <c r="K385" s="62"/>
    </row>
    <row r="386" spans="1:11" x14ac:dyDescent="0.3">
      <c r="A386" s="320">
        <v>245</v>
      </c>
      <c r="B386" s="116" t="s">
        <v>540</v>
      </c>
      <c r="C386" s="97" t="s">
        <v>871</v>
      </c>
      <c r="D386" s="98" t="s">
        <v>600</v>
      </c>
      <c r="E386" s="98" t="s">
        <v>89</v>
      </c>
      <c r="F386" s="86"/>
      <c r="G386" s="86"/>
      <c r="H386" s="86"/>
      <c r="I386" s="88">
        <v>5</v>
      </c>
      <c r="J386" s="80"/>
      <c r="K386" s="81"/>
    </row>
    <row r="387" spans="1:11" x14ac:dyDescent="0.3">
      <c r="A387" s="320">
        <v>246</v>
      </c>
      <c r="B387" s="116" t="s">
        <v>540</v>
      </c>
      <c r="C387" s="97" t="s">
        <v>816</v>
      </c>
      <c r="D387" s="98" t="s">
        <v>756</v>
      </c>
      <c r="E387" s="98" t="s">
        <v>499</v>
      </c>
      <c r="F387" s="86"/>
      <c r="G387" s="86"/>
      <c r="H387" s="86"/>
      <c r="I387" s="88">
        <v>30</v>
      </c>
      <c r="J387" s="80"/>
      <c r="K387" s="81"/>
    </row>
    <row r="388" spans="1:11" x14ac:dyDescent="0.3">
      <c r="A388" s="320">
        <v>247</v>
      </c>
      <c r="B388" s="116" t="s">
        <v>540</v>
      </c>
      <c r="C388" s="97" t="s">
        <v>816</v>
      </c>
      <c r="D388" s="98" t="s">
        <v>768</v>
      </c>
      <c r="E388" s="98" t="s">
        <v>499</v>
      </c>
      <c r="F388" s="86"/>
      <c r="G388" s="86"/>
      <c r="H388" s="86"/>
      <c r="I388" s="88">
        <v>60</v>
      </c>
      <c r="J388" s="80"/>
      <c r="K388" s="81"/>
    </row>
    <row r="389" spans="1:11" x14ac:dyDescent="0.3">
      <c r="A389" s="320">
        <v>248</v>
      </c>
      <c r="B389" s="116" t="s">
        <v>540</v>
      </c>
      <c r="C389" s="97" t="s">
        <v>461</v>
      </c>
      <c r="D389" s="98"/>
      <c r="E389" s="98" t="s">
        <v>499</v>
      </c>
      <c r="F389" s="86"/>
      <c r="G389" s="86"/>
      <c r="H389" s="86"/>
      <c r="I389" s="88">
        <v>5</v>
      </c>
      <c r="J389" s="80"/>
      <c r="K389" s="81"/>
    </row>
    <row r="390" spans="1:11" x14ac:dyDescent="0.3">
      <c r="A390" s="320">
        <v>249</v>
      </c>
      <c r="B390" s="116" t="s">
        <v>540</v>
      </c>
      <c r="C390" s="97" t="s">
        <v>859</v>
      </c>
      <c r="D390" s="98"/>
      <c r="E390" s="98" t="s">
        <v>499</v>
      </c>
      <c r="F390" s="86"/>
      <c r="G390" s="86"/>
      <c r="H390" s="86"/>
      <c r="I390" s="88">
        <v>2</v>
      </c>
      <c r="J390" s="80"/>
      <c r="K390" s="81"/>
    </row>
    <row r="391" spans="1:11" x14ac:dyDescent="0.3">
      <c r="A391" s="320">
        <v>250</v>
      </c>
      <c r="B391" s="116" t="s">
        <v>540</v>
      </c>
      <c r="C391" s="97" t="s">
        <v>1013</v>
      </c>
      <c r="D391" s="98" t="s">
        <v>83</v>
      </c>
      <c r="E391" s="98" t="s">
        <v>1017</v>
      </c>
      <c r="F391" s="86"/>
      <c r="G391" s="86"/>
      <c r="H391" s="86"/>
      <c r="I391" s="88">
        <v>20</v>
      </c>
      <c r="J391" s="80"/>
      <c r="K391" s="81"/>
    </row>
    <row r="392" spans="1:11" x14ac:dyDescent="0.3">
      <c r="A392" s="320">
        <v>251</v>
      </c>
      <c r="B392" s="116" t="s">
        <v>540</v>
      </c>
      <c r="C392" s="97" t="s">
        <v>1014</v>
      </c>
      <c r="D392" s="98" t="s">
        <v>614</v>
      </c>
      <c r="E392" s="98" t="s">
        <v>1017</v>
      </c>
      <c r="F392" s="86"/>
      <c r="G392" s="86"/>
      <c r="H392" s="86"/>
      <c r="I392" s="88">
        <v>20</v>
      </c>
      <c r="J392" s="80"/>
      <c r="K392" s="81"/>
    </row>
    <row r="393" spans="1:11" x14ac:dyDescent="0.3">
      <c r="A393" s="320">
        <v>252</v>
      </c>
      <c r="B393" s="116" t="s">
        <v>540</v>
      </c>
      <c r="C393" s="272" t="s">
        <v>1015</v>
      </c>
      <c r="D393" s="273"/>
      <c r="E393" s="273" t="s">
        <v>1017</v>
      </c>
      <c r="F393" s="132"/>
      <c r="G393" s="132"/>
      <c r="H393" s="132"/>
      <c r="I393" s="280">
        <v>5</v>
      </c>
      <c r="J393" s="83"/>
      <c r="K393" s="62" t="s">
        <v>1113</v>
      </c>
    </row>
    <row r="394" spans="1:11" x14ac:dyDescent="0.3">
      <c r="A394" s="320">
        <v>253</v>
      </c>
      <c r="B394" s="116" t="s">
        <v>540</v>
      </c>
      <c r="C394" s="97" t="s">
        <v>1016</v>
      </c>
      <c r="D394" s="98" t="s">
        <v>83</v>
      </c>
      <c r="E394" s="98" t="s">
        <v>1017</v>
      </c>
      <c r="F394" s="86"/>
      <c r="G394" s="86"/>
      <c r="H394" s="86"/>
      <c r="I394" s="88">
        <v>10</v>
      </c>
      <c r="J394" s="80"/>
      <c r="K394" s="81"/>
    </row>
    <row r="395" spans="1:11" x14ac:dyDescent="0.3">
      <c r="A395" s="320">
        <v>254</v>
      </c>
      <c r="B395" s="116" t="s">
        <v>540</v>
      </c>
      <c r="C395" s="97" t="s">
        <v>427</v>
      </c>
      <c r="D395" s="98" t="s">
        <v>691</v>
      </c>
      <c r="E395" s="98" t="s">
        <v>67</v>
      </c>
      <c r="F395" s="86"/>
      <c r="G395" s="86"/>
      <c r="H395" s="86"/>
      <c r="I395" s="88">
        <v>2</v>
      </c>
      <c r="J395" s="80"/>
      <c r="K395" s="81"/>
    </row>
    <row r="396" spans="1:11" x14ac:dyDescent="0.3">
      <c r="A396" s="320">
        <v>255</v>
      </c>
      <c r="B396" s="116" t="s">
        <v>540</v>
      </c>
      <c r="C396" s="99" t="s">
        <v>790</v>
      </c>
      <c r="D396" s="100" t="s">
        <v>701</v>
      </c>
      <c r="E396" s="100" t="s">
        <v>67</v>
      </c>
      <c r="F396" s="86"/>
      <c r="G396" s="86"/>
      <c r="H396" s="86"/>
      <c r="I396" s="88">
        <v>2</v>
      </c>
      <c r="J396" s="80"/>
      <c r="K396" s="81"/>
    </row>
    <row r="397" spans="1:11" x14ac:dyDescent="0.3">
      <c r="A397" s="320">
        <v>256</v>
      </c>
      <c r="B397" s="116" t="s">
        <v>540</v>
      </c>
      <c r="C397" s="123" t="s">
        <v>1018</v>
      </c>
      <c r="D397" s="124"/>
      <c r="E397" s="124" t="s">
        <v>980</v>
      </c>
      <c r="F397" s="206"/>
      <c r="G397" s="206"/>
      <c r="H397" s="206"/>
      <c r="I397" s="88"/>
      <c r="J397" s="130"/>
      <c r="K397" s="81"/>
    </row>
    <row r="398" spans="1:11" x14ac:dyDescent="0.3">
      <c r="A398" s="320">
        <v>257</v>
      </c>
      <c r="B398" s="116" t="s">
        <v>540</v>
      </c>
      <c r="C398" s="99" t="s">
        <v>991</v>
      </c>
      <c r="D398" s="100" t="s">
        <v>986</v>
      </c>
      <c r="E398" s="100" t="s">
        <v>89</v>
      </c>
      <c r="F398" s="86"/>
      <c r="G398" s="86"/>
      <c r="H398" s="86"/>
      <c r="I398" s="88">
        <v>500</v>
      </c>
      <c r="J398" s="80"/>
      <c r="K398" s="81"/>
    </row>
    <row r="399" spans="1:11" ht="13.5" customHeight="1" x14ac:dyDescent="0.3">
      <c r="A399" s="320">
        <v>258</v>
      </c>
      <c r="B399" s="116" t="s">
        <v>540</v>
      </c>
      <c r="C399" s="101" t="s">
        <v>23</v>
      </c>
      <c r="D399" s="100" t="s">
        <v>709</v>
      </c>
      <c r="E399" s="100" t="s">
        <v>114</v>
      </c>
      <c r="F399" s="86"/>
      <c r="G399" s="86"/>
      <c r="H399" s="86"/>
      <c r="I399" s="88">
        <v>5</v>
      </c>
      <c r="J399" s="80"/>
      <c r="K399" s="81"/>
    </row>
    <row r="400" spans="1:11" ht="14.25" customHeight="1" x14ac:dyDescent="0.3">
      <c r="A400" s="320">
        <v>259</v>
      </c>
      <c r="B400" s="116" t="s">
        <v>540</v>
      </c>
      <c r="C400" s="265" t="s">
        <v>965</v>
      </c>
      <c r="D400" s="266" t="s">
        <v>482</v>
      </c>
      <c r="E400" s="267" t="s">
        <v>114</v>
      </c>
      <c r="F400" s="131"/>
      <c r="G400" s="131"/>
      <c r="H400" s="131"/>
      <c r="I400" s="334">
        <v>5</v>
      </c>
      <c r="J400" s="268"/>
      <c r="K400" s="269"/>
    </row>
    <row r="401" spans="1:11" x14ac:dyDescent="0.3">
      <c r="A401" s="320">
        <v>260</v>
      </c>
      <c r="B401" s="116" t="s">
        <v>540</v>
      </c>
      <c r="C401" s="125" t="s">
        <v>993</v>
      </c>
      <c r="D401" s="126" t="s">
        <v>983</v>
      </c>
      <c r="E401" s="127" t="s">
        <v>984</v>
      </c>
      <c r="F401" s="132"/>
      <c r="G401" s="132"/>
      <c r="H401" s="132"/>
      <c r="I401" s="280">
        <v>30</v>
      </c>
      <c r="J401" s="83"/>
      <c r="K401" s="102" t="s">
        <v>968</v>
      </c>
    </row>
    <row r="402" spans="1:11" x14ac:dyDescent="0.3">
      <c r="A402" s="320">
        <v>261</v>
      </c>
      <c r="B402" s="116" t="s">
        <v>540</v>
      </c>
      <c r="C402" s="125" t="s">
        <v>992</v>
      </c>
      <c r="D402" s="126" t="s">
        <v>985</v>
      </c>
      <c r="E402" s="127" t="s">
        <v>984</v>
      </c>
      <c r="F402" s="132"/>
      <c r="G402" s="132"/>
      <c r="H402" s="132"/>
      <c r="I402" s="280">
        <v>30</v>
      </c>
      <c r="J402" s="83"/>
      <c r="K402" s="102" t="s">
        <v>968</v>
      </c>
    </row>
    <row r="403" spans="1:11" ht="15.75" customHeight="1" x14ac:dyDescent="0.3">
      <c r="A403" s="320">
        <v>262</v>
      </c>
      <c r="B403" s="116" t="s">
        <v>540</v>
      </c>
      <c r="C403" s="101" t="s">
        <v>47</v>
      </c>
      <c r="D403" s="100"/>
      <c r="E403" s="100" t="s">
        <v>114</v>
      </c>
      <c r="F403" s="86"/>
      <c r="G403" s="86"/>
      <c r="H403" s="86"/>
      <c r="I403" s="88">
        <v>5</v>
      </c>
      <c r="J403" s="80"/>
      <c r="K403" s="81"/>
    </row>
    <row r="404" spans="1:11" x14ac:dyDescent="0.3">
      <c r="A404" s="320">
        <v>263</v>
      </c>
      <c r="B404" s="116" t="s">
        <v>540</v>
      </c>
      <c r="C404" s="103" t="s">
        <v>277</v>
      </c>
      <c r="D404" s="104" t="s">
        <v>523</v>
      </c>
      <c r="E404" s="104" t="s">
        <v>499</v>
      </c>
      <c r="F404" s="86"/>
      <c r="G404" s="86"/>
      <c r="H404" s="86"/>
      <c r="I404" s="88">
        <v>5</v>
      </c>
      <c r="J404" s="80"/>
      <c r="K404" s="81"/>
    </row>
    <row r="405" spans="1:11" x14ac:dyDescent="0.3">
      <c r="A405" s="320">
        <v>264</v>
      </c>
      <c r="B405" s="116" t="s">
        <v>540</v>
      </c>
      <c r="C405" s="103" t="s">
        <v>277</v>
      </c>
      <c r="D405" s="104" t="s">
        <v>638</v>
      </c>
      <c r="E405" s="104" t="s">
        <v>499</v>
      </c>
      <c r="F405" s="86"/>
      <c r="G405" s="86"/>
      <c r="H405" s="86"/>
      <c r="I405" s="88">
        <v>5</v>
      </c>
      <c r="J405" s="80"/>
      <c r="K405" s="81"/>
    </row>
    <row r="406" spans="1:11" x14ac:dyDescent="0.3">
      <c r="A406" s="320">
        <v>265</v>
      </c>
      <c r="B406" s="116" t="s">
        <v>540</v>
      </c>
      <c r="C406" s="103" t="s">
        <v>277</v>
      </c>
      <c r="D406" s="104" t="s">
        <v>595</v>
      </c>
      <c r="E406" s="104" t="s">
        <v>499</v>
      </c>
      <c r="F406" s="86"/>
      <c r="G406" s="86"/>
      <c r="H406" s="86"/>
      <c r="I406" s="88">
        <v>5</v>
      </c>
      <c r="J406" s="80"/>
      <c r="K406" s="81"/>
    </row>
    <row r="407" spans="1:11" x14ac:dyDescent="0.3">
      <c r="A407" s="320">
        <v>266</v>
      </c>
      <c r="B407" s="116" t="s">
        <v>540</v>
      </c>
      <c r="C407" s="103" t="s">
        <v>277</v>
      </c>
      <c r="D407" s="104" t="s">
        <v>620</v>
      </c>
      <c r="E407" s="104" t="s">
        <v>499</v>
      </c>
      <c r="F407" s="86"/>
      <c r="G407" s="86"/>
      <c r="H407" s="86"/>
      <c r="I407" s="88">
        <v>5</v>
      </c>
      <c r="J407" s="80"/>
      <c r="K407" s="81"/>
    </row>
    <row r="408" spans="1:11" x14ac:dyDescent="0.3">
      <c r="A408" s="320">
        <v>267</v>
      </c>
      <c r="B408" s="116" t="s">
        <v>540</v>
      </c>
      <c r="C408" s="103" t="s">
        <v>277</v>
      </c>
      <c r="D408" s="104" t="s">
        <v>509</v>
      </c>
      <c r="E408" s="104" t="s">
        <v>499</v>
      </c>
      <c r="F408" s="86"/>
      <c r="G408" s="86"/>
      <c r="H408" s="86"/>
      <c r="I408" s="88">
        <v>5</v>
      </c>
      <c r="J408" s="80"/>
      <c r="K408" s="81"/>
    </row>
    <row r="409" spans="1:11" x14ac:dyDescent="0.3">
      <c r="A409" s="320">
        <v>268</v>
      </c>
      <c r="B409" s="116" t="s">
        <v>540</v>
      </c>
      <c r="C409" s="103" t="s">
        <v>277</v>
      </c>
      <c r="D409" s="104" t="s">
        <v>562</v>
      </c>
      <c r="E409" s="104" t="s">
        <v>499</v>
      </c>
      <c r="F409" s="86"/>
      <c r="G409" s="86"/>
      <c r="H409" s="86"/>
      <c r="I409" s="88">
        <v>5</v>
      </c>
      <c r="J409" s="80"/>
      <c r="K409" s="81"/>
    </row>
    <row r="410" spans="1:11" x14ac:dyDescent="0.3">
      <c r="A410" s="320">
        <v>269</v>
      </c>
      <c r="B410" s="116" t="s">
        <v>540</v>
      </c>
      <c r="C410" s="103" t="s">
        <v>277</v>
      </c>
      <c r="D410" s="104" t="s">
        <v>624</v>
      </c>
      <c r="E410" s="104" t="s">
        <v>499</v>
      </c>
      <c r="F410" s="86"/>
      <c r="G410" s="86"/>
      <c r="H410" s="86"/>
      <c r="I410" s="88">
        <v>5</v>
      </c>
      <c r="J410" s="80"/>
      <c r="K410" s="81"/>
    </row>
    <row r="411" spans="1:11" x14ac:dyDescent="0.3">
      <c r="A411" s="320">
        <v>270</v>
      </c>
      <c r="B411" s="116" t="s">
        <v>540</v>
      </c>
      <c r="C411" s="103" t="s">
        <v>277</v>
      </c>
      <c r="D411" s="104" t="s">
        <v>528</v>
      </c>
      <c r="E411" s="104" t="s">
        <v>499</v>
      </c>
      <c r="F411" s="86"/>
      <c r="G411" s="86"/>
      <c r="H411" s="86"/>
      <c r="I411" s="88">
        <v>5</v>
      </c>
      <c r="J411" s="80"/>
      <c r="K411" s="81"/>
    </row>
    <row r="412" spans="1:11" x14ac:dyDescent="0.3">
      <c r="A412" s="320">
        <v>271</v>
      </c>
      <c r="B412" s="116" t="s">
        <v>540</v>
      </c>
      <c r="C412" s="270" t="s">
        <v>994</v>
      </c>
      <c r="D412" s="271" t="s">
        <v>1005</v>
      </c>
      <c r="E412" s="271" t="s">
        <v>970</v>
      </c>
      <c r="F412" s="132"/>
      <c r="G412" s="132"/>
      <c r="H412" s="132"/>
      <c r="I412" s="280">
        <v>24</v>
      </c>
      <c r="J412" s="83"/>
      <c r="K412" s="62" t="s">
        <v>968</v>
      </c>
    </row>
    <row r="413" spans="1:11" x14ac:dyDescent="0.3">
      <c r="A413" s="320">
        <v>272</v>
      </c>
      <c r="B413" s="116" t="s">
        <v>540</v>
      </c>
      <c r="C413" s="270" t="s">
        <v>995</v>
      </c>
      <c r="D413" s="271" t="s">
        <v>1005</v>
      </c>
      <c r="E413" s="271" t="s">
        <v>1007</v>
      </c>
      <c r="F413" s="132"/>
      <c r="G413" s="132"/>
      <c r="H413" s="132"/>
      <c r="I413" s="280">
        <v>10</v>
      </c>
      <c r="J413" s="83"/>
      <c r="K413" s="62" t="s">
        <v>968</v>
      </c>
    </row>
    <row r="414" spans="1:11" x14ac:dyDescent="0.3">
      <c r="A414" s="320">
        <v>273</v>
      </c>
      <c r="B414" s="116" t="s">
        <v>540</v>
      </c>
      <c r="C414" s="270" t="s">
        <v>1004</v>
      </c>
      <c r="D414" s="271" t="s">
        <v>1005</v>
      </c>
      <c r="E414" s="271" t="s">
        <v>1008</v>
      </c>
      <c r="F414" s="132"/>
      <c r="G414" s="132"/>
      <c r="H414" s="132"/>
      <c r="I414" s="280">
        <v>10</v>
      </c>
      <c r="J414" s="83"/>
      <c r="K414" s="62" t="s">
        <v>968</v>
      </c>
    </row>
    <row r="415" spans="1:11" x14ac:dyDescent="0.3">
      <c r="A415" s="320">
        <v>274</v>
      </c>
      <c r="B415" s="116" t="s">
        <v>540</v>
      </c>
      <c r="C415" s="270" t="s">
        <v>1009</v>
      </c>
      <c r="D415" s="271" t="s">
        <v>1005</v>
      </c>
      <c r="E415" s="271" t="s">
        <v>1010</v>
      </c>
      <c r="F415" s="132"/>
      <c r="G415" s="132"/>
      <c r="H415" s="132"/>
      <c r="I415" s="280">
        <v>2</v>
      </c>
      <c r="J415" s="83"/>
      <c r="K415" s="62" t="s">
        <v>968</v>
      </c>
    </row>
    <row r="416" spans="1:11" x14ac:dyDescent="0.3">
      <c r="A416" s="320">
        <v>275</v>
      </c>
      <c r="B416" s="116" t="s">
        <v>540</v>
      </c>
      <c r="C416" s="270" t="s">
        <v>1011</v>
      </c>
      <c r="D416" s="271" t="s">
        <v>1005</v>
      </c>
      <c r="E416" s="271" t="s">
        <v>1012</v>
      </c>
      <c r="F416" s="132"/>
      <c r="G416" s="132"/>
      <c r="H416" s="132"/>
      <c r="I416" s="280">
        <v>2</v>
      </c>
      <c r="J416" s="83"/>
      <c r="K416" s="62" t="s">
        <v>968</v>
      </c>
    </row>
    <row r="417" spans="1:11" x14ac:dyDescent="0.3">
      <c r="A417" s="320">
        <v>276</v>
      </c>
      <c r="B417" s="116" t="s">
        <v>540</v>
      </c>
      <c r="C417" s="270" t="s">
        <v>996</v>
      </c>
      <c r="D417" s="271" t="s">
        <v>1005</v>
      </c>
      <c r="E417" s="271" t="s">
        <v>1006</v>
      </c>
      <c r="F417" s="132"/>
      <c r="G417" s="132"/>
      <c r="H417" s="132"/>
      <c r="I417" s="280">
        <v>3</v>
      </c>
      <c r="J417" s="83"/>
      <c r="K417" s="62" t="s">
        <v>968</v>
      </c>
    </row>
    <row r="418" spans="1:11" x14ac:dyDescent="0.3">
      <c r="A418" s="320">
        <v>277</v>
      </c>
      <c r="B418" s="116" t="s">
        <v>540</v>
      </c>
      <c r="C418" s="270" t="s">
        <v>997</v>
      </c>
      <c r="D418" s="271" t="s">
        <v>1005</v>
      </c>
      <c r="E418" s="271" t="s">
        <v>1006</v>
      </c>
      <c r="F418" s="132"/>
      <c r="G418" s="132"/>
      <c r="H418" s="132"/>
      <c r="I418" s="280">
        <v>3</v>
      </c>
      <c r="J418" s="83"/>
      <c r="K418" s="62" t="s">
        <v>968</v>
      </c>
    </row>
    <row r="419" spans="1:11" x14ac:dyDescent="0.3">
      <c r="A419" s="320">
        <v>278</v>
      </c>
      <c r="B419" s="116" t="s">
        <v>540</v>
      </c>
      <c r="C419" s="270" t="s">
        <v>998</v>
      </c>
      <c r="D419" s="271" t="s">
        <v>1005</v>
      </c>
      <c r="E419" s="271" t="s">
        <v>1006</v>
      </c>
      <c r="F419" s="132"/>
      <c r="G419" s="132"/>
      <c r="H419" s="132"/>
      <c r="I419" s="280">
        <v>3</v>
      </c>
      <c r="J419" s="83"/>
      <c r="K419" s="62" t="s">
        <v>968</v>
      </c>
    </row>
    <row r="420" spans="1:11" x14ac:dyDescent="0.3">
      <c r="A420" s="320">
        <v>279</v>
      </c>
      <c r="B420" s="116" t="s">
        <v>540</v>
      </c>
      <c r="C420" s="270" t="s">
        <v>999</v>
      </c>
      <c r="D420" s="271" t="s">
        <v>1005</v>
      </c>
      <c r="E420" s="271" t="s">
        <v>1006</v>
      </c>
      <c r="F420" s="132"/>
      <c r="G420" s="132"/>
      <c r="H420" s="132"/>
      <c r="I420" s="280">
        <v>3</v>
      </c>
      <c r="J420" s="83"/>
      <c r="K420" s="62" t="s">
        <v>968</v>
      </c>
    </row>
    <row r="421" spans="1:11" x14ac:dyDescent="0.3">
      <c r="A421" s="320">
        <v>280</v>
      </c>
      <c r="B421" s="116" t="s">
        <v>540</v>
      </c>
      <c r="C421" s="270" t="s">
        <v>1000</v>
      </c>
      <c r="D421" s="271" t="s">
        <v>1005</v>
      </c>
      <c r="E421" s="271" t="s">
        <v>1006</v>
      </c>
      <c r="F421" s="132"/>
      <c r="G421" s="132"/>
      <c r="H421" s="132"/>
      <c r="I421" s="280">
        <v>3</v>
      </c>
      <c r="J421" s="83"/>
      <c r="K421" s="62" t="s">
        <v>968</v>
      </c>
    </row>
    <row r="422" spans="1:11" x14ac:dyDescent="0.3">
      <c r="A422" s="320">
        <v>281</v>
      </c>
      <c r="B422" s="116" t="s">
        <v>540</v>
      </c>
      <c r="C422" s="270" t="s">
        <v>1001</v>
      </c>
      <c r="D422" s="271" t="s">
        <v>1005</v>
      </c>
      <c r="E422" s="271" t="s">
        <v>1006</v>
      </c>
      <c r="F422" s="132"/>
      <c r="G422" s="132"/>
      <c r="H422" s="132"/>
      <c r="I422" s="280">
        <v>5</v>
      </c>
      <c r="J422" s="83"/>
      <c r="K422" s="62" t="s">
        <v>968</v>
      </c>
    </row>
    <row r="423" spans="1:11" x14ac:dyDescent="0.3">
      <c r="A423" s="320">
        <v>282</v>
      </c>
      <c r="B423" s="116" t="s">
        <v>540</v>
      </c>
      <c r="C423" s="270" t="s">
        <v>1002</v>
      </c>
      <c r="D423" s="271" t="s">
        <v>1005</v>
      </c>
      <c r="E423" s="271" t="s">
        <v>1006</v>
      </c>
      <c r="F423" s="132"/>
      <c r="G423" s="132"/>
      <c r="H423" s="132"/>
      <c r="I423" s="280">
        <v>5</v>
      </c>
      <c r="J423" s="83"/>
      <c r="K423" s="62" t="s">
        <v>968</v>
      </c>
    </row>
    <row r="424" spans="1:11" x14ac:dyDescent="0.3">
      <c r="A424" s="320">
        <v>283</v>
      </c>
      <c r="B424" s="116" t="s">
        <v>540</v>
      </c>
      <c r="C424" s="270" t="s">
        <v>1003</v>
      </c>
      <c r="D424" s="271" t="s">
        <v>1005</v>
      </c>
      <c r="E424" s="271" t="s">
        <v>1006</v>
      </c>
      <c r="F424" s="132"/>
      <c r="G424" s="132"/>
      <c r="H424" s="132"/>
      <c r="I424" s="280">
        <v>5</v>
      </c>
      <c r="J424" s="83"/>
      <c r="K424" s="62" t="s">
        <v>968</v>
      </c>
    </row>
    <row r="425" spans="1:11" x14ac:dyDescent="0.3">
      <c r="A425" s="320">
        <v>284</v>
      </c>
      <c r="B425" s="116" t="s">
        <v>540</v>
      </c>
      <c r="C425" s="105" t="s">
        <v>488</v>
      </c>
      <c r="D425" s="106">
        <v>6</v>
      </c>
      <c r="E425" s="106" t="s">
        <v>67</v>
      </c>
      <c r="F425" s="86"/>
      <c r="G425" s="86"/>
      <c r="H425" s="86"/>
      <c r="I425" s="88">
        <v>8</v>
      </c>
      <c r="J425" s="80"/>
      <c r="K425" s="81"/>
    </row>
    <row r="426" spans="1:11" x14ac:dyDescent="0.3">
      <c r="A426" s="320">
        <v>285</v>
      </c>
      <c r="B426" s="116" t="s">
        <v>540</v>
      </c>
      <c r="C426" s="105" t="s">
        <v>488</v>
      </c>
      <c r="D426" s="106">
        <v>6.5</v>
      </c>
      <c r="E426" s="106" t="s">
        <v>67</v>
      </c>
      <c r="F426" s="86"/>
      <c r="G426" s="86"/>
      <c r="H426" s="86"/>
      <c r="I426" s="88">
        <v>100</v>
      </c>
      <c r="J426" s="80"/>
      <c r="K426" s="81"/>
    </row>
    <row r="427" spans="1:11" x14ac:dyDescent="0.3">
      <c r="A427" s="320">
        <v>286</v>
      </c>
      <c r="B427" s="116" t="s">
        <v>540</v>
      </c>
      <c r="C427" s="105" t="s">
        <v>488</v>
      </c>
      <c r="D427" s="106">
        <v>7</v>
      </c>
      <c r="E427" s="106" t="s">
        <v>67</v>
      </c>
      <c r="F427" s="86"/>
      <c r="G427" s="86"/>
      <c r="H427" s="86"/>
      <c r="I427" s="88">
        <v>100</v>
      </c>
      <c r="J427" s="80"/>
      <c r="K427" s="81"/>
    </row>
    <row r="428" spans="1:11" x14ac:dyDescent="0.3">
      <c r="A428" s="320">
        <v>287</v>
      </c>
      <c r="B428" s="116" t="s">
        <v>540</v>
      </c>
      <c r="C428" s="105" t="s">
        <v>488</v>
      </c>
      <c r="D428" s="106">
        <v>7.5</v>
      </c>
      <c r="E428" s="106" t="s">
        <v>67</v>
      </c>
      <c r="F428" s="86"/>
      <c r="G428" s="86"/>
      <c r="H428" s="86"/>
      <c r="I428" s="88">
        <v>100</v>
      </c>
      <c r="J428" s="80"/>
      <c r="K428" s="81"/>
    </row>
    <row r="429" spans="1:11" x14ac:dyDescent="0.3">
      <c r="A429" s="320">
        <v>288</v>
      </c>
      <c r="B429" s="116" t="s">
        <v>540</v>
      </c>
      <c r="C429" s="105" t="s">
        <v>488</v>
      </c>
      <c r="D429" s="106">
        <v>8</v>
      </c>
      <c r="E429" s="106" t="s">
        <v>67</v>
      </c>
      <c r="F429" s="86"/>
      <c r="G429" s="86"/>
      <c r="H429" s="86"/>
      <c r="I429" s="88">
        <v>12</v>
      </c>
      <c r="J429" s="80"/>
      <c r="K429" s="81"/>
    </row>
    <row r="430" spans="1:11" x14ac:dyDescent="0.3">
      <c r="A430" s="320">
        <v>289</v>
      </c>
      <c r="B430" s="116" t="s">
        <v>540</v>
      </c>
      <c r="C430" s="105" t="s">
        <v>488</v>
      </c>
      <c r="D430" s="106">
        <v>8.5</v>
      </c>
      <c r="E430" s="106" t="s">
        <v>67</v>
      </c>
      <c r="F430" s="86"/>
      <c r="G430" s="86"/>
      <c r="H430" s="86"/>
      <c r="I430" s="88">
        <v>4</v>
      </c>
      <c r="J430" s="80"/>
      <c r="K430" s="81"/>
    </row>
    <row r="431" spans="1:11" x14ac:dyDescent="0.3">
      <c r="A431" s="320">
        <v>290</v>
      </c>
      <c r="B431" s="116" t="s">
        <v>540</v>
      </c>
      <c r="C431" s="105" t="s">
        <v>147</v>
      </c>
      <c r="D431" s="106" t="s">
        <v>649</v>
      </c>
      <c r="E431" s="106" t="s">
        <v>67</v>
      </c>
      <c r="F431" s="86"/>
      <c r="G431" s="86"/>
      <c r="H431" s="86"/>
      <c r="I431" s="88">
        <v>50</v>
      </c>
      <c r="J431" s="80"/>
      <c r="K431" s="81"/>
    </row>
    <row r="432" spans="1:11" x14ac:dyDescent="0.3">
      <c r="A432" s="320">
        <v>291</v>
      </c>
      <c r="B432" s="116" t="s">
        <v>540</v>
      </c>
      <c r="C432" s="107" t="s">
        <v>147</v>
      </c>
      <c r="D432" s="108" t="s">
        <v>501</v>
      </c>
      <c r="E432" s="108" t="s">
        <v>67</v>
      </c>
      <c r="F432" s="86"/>
      <c r="G432" s="86"/>
      <c r="H432" s="86"/>
      <c r="I432" s="88">
        <v>100</v>
      </c>
      <c r="J432" s="80"/>
      <c r="K432" s="81"/>
    </row>
    <row r="433" spans="1:11" x14ac:dyDescent="0.3">
      <c r="A433" s="320">
        <v>292</v>
      </c>
      <c r="B433" s="116" t="s">
        <v>540</v>
      </c>
      <c r="C433" s="107" t="s">
        <v>147</v>
      </c>
      <c r="D433" s="108" t="s">
        <v>587</v>
      </c>
      <c r="E433" s="108" t="s">
        <v>67</v>
      </c>
      <c r="F433" s="86"/>
      <c r="G433" s="86"/>
      <c r="H433" s="86"/>
      <c r="I433" s="88">
        <v>100</v>
      </c>
      <c r="J433" s="80"/>
      <c r="K433" s="81"/>
    </row>
    <row r="434" spans="1:11" x14ac:dyDescent="0.3">
      <c r="A434" s="320">
        <v>293</v>
      </c>
      <c r="B434" s="116" t="s">
        <v>540</v>
      </c>
      <c r="C434" s="234" t="s">
        <v>962</v>
      </c>
      <c r="D434" s="235" t="s">
        <v>963</v>
      </c>
      <c r="E434" s="235" t="s">
        <v>964</v>
      </c>
      <c r="F434" s="132"/>
      <c r="G434" s="132"/>
      <c r="H434" s="132"/>
      <c r="I434" s="280">
        <v>2</v>
      </c>
      <c r="J434" s="83"/>
      <c r="K434" s="62" t="s">
        <v>941</v>
      </c>
    </row>
    <row r="435" spans="1:11" x14ac:dyDescent="0.3">
      <c r="A435" s="320">
        <v>294</v>
      </c>
      <c r="B435" s="116" t="s">
        <v>540</v>
      </c>
      <c r="C435" s="107" t="s">
        <v>688</v>
      </c>
      <c r="D435" s="108" t="s">
        <v>635</v>
      </c>
      <c r="E435" s="108" t="s">
        <v>67</v>
      </c>
      <c r="F435" s="86"/>
      <c r="G435" s="86"/>
      <c r="H435" s="86"/>
      <c r="I435" s="88">
        <v>1000</v>
      </c>
      <c r="J435" s="80"/>
      <c r="K435" s="81"/>
    </row>
    <row r="436" spans="1:11" x14ac:dyDescent="0.3">
      <c r="A436" s="320">
        <v>295</v>
      </c>
      <c r="B436" s="116" t="s">
        <v>540</v>
      </c>
      <c r="C436" s="107" t="s">
        <v>605</v>
      </c>
      <c r="D436" s="108" t="s">
        <v>611</v>
      </c>
      <c r="E436" s="108" t="s">
        <v>67</v>
      </c>
      <c r="F436" s="86"/>
      <c r="G436" s="86"/>
      <c r="H436" s="86"/>
      <c r="I436" s="88">
        <v>50</v>
      </c>
      <c r="J436" s="80"/>
      <c r="K436" s="81"/>
    </row>
    <row r="437" spans="1:11" x14ac:dyDescent="0.3">
      <c r="A437" s="320">
        <v>296</v>
      </c>
      <c r="B437" s="79" t="s">
        <v>540</v>
      </c>
      <c r="C437" s="107" t="s">
        <v>759</v>
      </c>
      <c r="D437" s="108" t="s">
        <v>490</v>
      </c>
      <c r="E437" s="108" t="s">
        <v>67</v>
      </c>
      <c r="F437" s="86"/>
      <c r="G437" s="86"/>
      <c r="H437" s="86"/>
      <c r="I437" s="88">
        <v>100</v>
      </c>
      <c r="J437" s="80"/>
      <c r="K437" s="81"/>
    </row>
    <row r="438" spans="1:11" x14ac:dyDescent="0.3">
      <c r="A438" s="320">
        <v>297</v>
      </c>
      <c r="B438" s="116" t="s">
        <v>540</v>
      </c>
      <c r="C438" s="107" t="s">
        <v>250</v>
      </c>
      <c r="D438" s="108"/>
      <c r="E438" s="109" t="s">
        <v>89</v>
      </c>
      <c r="F438" s="206"/>
      <c r="G438" s="206"/>
      <c r="H438" s="206"/>
      <c r="I438" s="88">
        <v>500</v>
      </c>
      <c r="J438" s="130"/>
      <c r="K438" s="81"/>
    </row>
    <row r="439" spans="1:11" x14ac:dyDescent="0.3">
      <c r="A439" s="320">
        <v>298</v>
      </c>
      <c r="B439" s="116" t="s">
        <v>540</v>
      </c>
      <c r="C439" s="110" t="s">
        <v>185</v>
      </c>
      <c r="D439" s="109"/>
      <c r="E439" s="109" t="s">
        <v>89</v>
      </c>
      <c r="F439" s="206"/>
      <c r="G439" s="206"/>
      <c r="H439" s="206"/>
      <c r="I439" s="88">
        <v>100</v>
      </c>
      <c r="J439" s="130"/>
      <c r="K439" s="81"/>
    </row>
    <row r="440" spans="1:11" x14ac:dyDescent="0.3">
      <c r="A440" s="320">
        <v>299</v>
      </c>
      <c r="B440" s="116" t="s">
        <v>540</v>
      </c>
      <c r="C440" s="107" t="s">
        <v>367</v>
      </c>
      <c r="D440" s="108" t="s">
        <v>704</v>
      </c>
      <c r="E440" s="108" t="s">
        <v>67</v>
      </c>
      <c r="F440" s="206"/>
      <c r="G440" s="206"/>
      <c r="H440" s="206"/>
      <c r="I440" s="88">
        <v>10</v>
      </c>
      <c r="J440" s="130"/>
      <c r="K440" s="81"/>
    </row>
    <row r="441" spans="1:11" ht="14.25" thickBot="1" x14ac:dyDescent="0.35">
      <c r="A441" s="321">
        <v>300</v>
      </c>
      <c r="B441" s="113" t="s">
        <v>540</v>
      </c>
      <c r="C441" s="322" t="s">
        <v>156</v>
      </c>
      <c r="D441" s="323" t="s">
        <v>705</v>
      </c>
      <c r="E441" s="323" t="s">
        <v>67</v>
      </c>
      <c r="F441" s="298"/>
      <c r="G441" s="298"/>
      <c r="H441" s="298"/>
      <c r="I441" s="335">
        <v>50</v>
      </c>
      <c r="J441" s="299"/>
      <c r="K441" s="114"/>
    </row>
  </sheetData>
  <mergeCells count="75">
    <mergeCell ref="K75:K78"/>
    <mergeCell ref="A1:K3"/>
    <mergeCell ref="E342:E349"/>
    <mergeCell ref="A264:A271"/>
    <mergeCell ref="B264:B271"/>
    <mergeCell ref="C264:C271"/>
    <mergeCell ref="E264:E271"/>
    <mergeCell ref="A214:A222"/>
    <mergeCell ref="B214:B222"/>
    <mergeCell ref="A288:A295"/>
    <mergeCell ref="B288:B295"/>
    <mergeCell ref="C288:C295"/>
    <mergeCell ref="E324:E336"/>
    <mergeCell ref="E304:E310"/>
    <mergeCell ref="C238:C245"/>
    <mergeCell ref="E238:E245"/>
    <mergeCell ref="C246:C254"/>
    <mergeCell ref="K311:K323"/>
    <mergeCell ref="E296:E303"/>
    <mergeCell ref="A350:A361"/>
    <mergeCell ref="B350:B361"/>
    <mergeCell ref="C296:C303"/>
    <mergeCell ref="C337:C341"/>
    <mergeCell ref="C311:C323"/>
    <mergeCell ref="C350:C361"/>
    <mergeCell ref="C304:C310"/>
    <mergeCell ref="A342:A349"/>
    <mergeCell ref="B342:B349"/>
    <mergeCell ref="C342:C349"/>
    <mergeCell ref="C324:C336"/>
    <mergeCell ref="E350:E361"/>
    <mergeCell ref="B272:B279"/>
    <mergeCell ref="C214:C222"/>
    <mergeCell ref="E214:E222"/>
    <mergeCell ref="A208:A213"/>
    <mergeCell ref="B208:B213"/>
    <mergeCell ref="C208:C213"/>
    <mergeCell ref="E208:E213"/>
    <mergeCell ref="A223:A231"/>
    <mergeCell ref="B223:B231"/>
    <mergeCell ref="C223:C231"/>
    <mergeCell ref="E223:E231"/>
    <mergeCell ref="A232:A237"/>
    <mergeCell ref="B232:B237"/>
    <mergeCell ref="C232:C237"/>
    <mergeCell ref="E232:E237"/>
    <mergeCell ref="A238:A245"/>
    <mergeCell ref="B238:B245"/>
    <mergeCell ref="A311:A323"/>
    <mergeCell ref="B311:B323"/>
    <mergeCell ref="E311:E323"/>
    <mergeCell ref="A296:A303"/>
    <mergeCell ref="B296:B303"/>
    <mergeCell ref="B246:B254"/>
    <mergeCell ref="A246:A254"/>
    <mergeCell ref="B255:B263"/>
    <mergeCell ref="A255:A263"/>
    <mergeCell ref="E246:E254"/>
    <mergeCell ref="C255:C263"/>
    <mergeCell ref="E255:E263"/>
    <mergeCell ref="E288:E295"/>
    <mergeCell ref="A272:A279"/>
    <mergeCell ref="C272:C279"/>
    <mergeCell ref="E272:E279"/>
    <mergeCell ref="A280:A287"/>
    <mergeCell ref="B280:B287"/>
    <mergeCell ref="C280:C287"/>
    <mergeCell ref="E280:E287"/>
    <mergeCell ref="A304:A310"/>
    <mergeCell ref="B304:B310"/>
    <mergeCell ref="E337:E341"/>
    <mergeCell ref="A324:A336"/>
    <mergeCell ref="B324:B336"/>
    <mergeCell ref="A337:A341"/>
    <mergeCell ref="B337:B341"/>
  </mergeCells>
  <phoneticPr fontId="12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23년1그룹입찰목록</vt:lpstr>
      <vt:lpstr>23년2그룹입찰목록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EJY</cp:lastModifiedBy>
  <cp:revision>189</cp:revision>
  <cp:lastPrinted>2023-04-28T02:15:47Z</cp:lastPrinted>
  <dcterms:created xsi:type="dcterms:W3CDTF">2021-08-28T09:09:29Z</dcterms:created>
  <dcterms:modified xsi:type="dcterms:W3CDTF">2023-05-26T07:28:42Z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UtMjZUMDc6Mjg6NDdaIiwicElEIjoxLCJ0cmFjZUlkIjoiMDdCRTI0QTc2NTM3NDM1QzlBMkZBQ0U5ODlCNjYwQzYiLCJ1c2VyQ29kZSI6IkoyMDIyMDI4In0sIm5vZGUyIjp7ImRzZCI6IjAxMDAwMDAwMDAwMDE5NzEiLCJsb2dUaW1lIjoiMjAyMy0wNS0yNlQwNzoyODo0N1oiLCJwSUQiOjEsInRyYWNlSWQiOiIwN0JFMjRBNzY1Mzc0MzVDOUEyRkFDRTk4OUI2NjBDNiIsInVzZXJDb2RlIjoiSjIwMjIwMjgifSwibm9kZTMiOnsiZHNkIjoiMDEwMDAwMDAwMDAwMTk3MSIsImxvZ1RpbWUiOiIyMDIzLTA1LTI2VDA3OjI4OjQ3WiIsInBJRCI6MSwidHJhY2VJZCI6IjA3QkUyNEE3NjUzNzQzNUM5QTJGQUNFOTg5QjY2MEM2IiwidXNlckNvZGUiOiJKMjAyMjAyOCJ9LCJub2RlNCI6eyJkc2QiOiIwMTAwMDAwMDAwMDAxOTcxIiwibG9nVGltZSI6IjIwMjMtMDUtMjZUMDc6Mjg6NDdaIiwicElEIjoxLCJ0cmFjZUlkIjoiMDdCRTI0QTc2NTM3NDM1QzlBMkZBQ0U5ODlCNjYwQzYiLCJ1c2VyQ29kZSI6IkoyMDIyMDI4In0sIm5vZGU1Ijp7ImRzZCI6IjAwMDAwMDAwMDAwMDAwMDAiLCJsb2dUaW1lIjoiMjAyMy0wNS0yNlQwOToxMDo1NVoiLCJwSUQiOjIwNDgsInRyYWNlSWQiOiJBNDVGQTA3NDk4MDE0Q0I4QkVFMzEzQkRBOTBGREU1QiIsInVzZXJDb2RlIjoiSjIwMjIwMjgifSwibm9kZUNvdW50IjoyfQ==</vt:lpwstr>
  </property>
</Properties>
</file>