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42호 진단검사의학과 검체검사 용역 입찰 7월\"/>
    </mc:Choice>
  </mc:AlternateContent>
  <bookViews>
    <workbookView xWindow="0" yWindow="0" windowWidth="28800" windowHeight="12300"/>
  </bookViews>
  <sheets>
    <sheet name="1그룹(검체검사)" sheetId="3" r:id="rId1"/>
    <sheet name="Sheet1" sheetId="5" r:id="rId2"/>
    <sheet name="Sheet2" sheetId="6" r:id="rId3"/>
  </sheets>
  <calcPr calcId="162913"/>
</workbook>
</file>

<file path=xl/calcChain.xml><?xml version="1.0" encoding="utf-8"?>
<calcChain xmlns="http://schemas.openxmlformats.org/spreadsheetml/2006/main">
  <c r="F4" i="3" l="1"/>
  <c r="F5" i="3"/>
  <c r="F31" i="3" l="1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6" i="3" l="1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100" i="3" l="1"/>
</calcChain>
</file>

<file path=xl/sharedStrings.xml><?xml version="1.0" encoding="utf-8"?>
<sst xmlns="http://schemas.openxmlformats.org/spreadsheetml/2006/main" count="202" uniqueCount="197">
  <si>
    <t>TIBC</t>
  </si>
  <si>
    <t>Transferrin</t>
  </si>
  <si>
    <t>Insulin</t>
  </si>
  <si>
    <t>건수</t>
    <phoneticPr fontId="2" type="noConversion"/>
  </si>
  <si>
    <t>기준수가</t>
    <phoneticPr fontId="2" type="noConversion"/>
  </si>
  <si>
    <t>합계</t>
    <phoneticPr fontId="2" type="noConversion"/>
  </si>
  <si>
    <t>비고</t>
    <phoneticPr fontId="2" type="noConversion"/>
  </si>
  <si>
    <t>검체검사 항목별 예상건수 및 기준수가</t>
    <phoneticPr fontId="2" type="noConversion"/>
  </si>
  <si>
    <t>보험코드</t>
    <phoneticPr fontId="2" type="noConversion"/>
  </si>
  <si>
    <t>검사항목</t>
    <phoneticPr fontId="2" type="noConversion"/>
  </si>
  <si>
    <t>순번</t>
    <phoneticPr fontId="2" type="noConversion"/>
  </si>
  <si>
    <t>TPLA 정밀</t>
  </si>
  <si>
    <t>FTA-ABS IgG</t>
  </si>
  <si>
    <t>Transferrin saturation</t>
  </si>
  <si>
    <t>FTA-ABS IgM</t>
  </si>
  <si>
    <t>Iron (Fe)</t>
  </si>
  <si>
    <t>TBPE</t>
  </si>
  <si>
    <t>Homocysteine</t>
  </si>
  <si>
    <t>IgA</t>
  </si>
  <si>
    <t>IgG</t>
  </si>
  <si>
    <t>IgM</t>
  </si>
  <si>
    <t>Magnesium (Mg)</t>
  </si>
  <si>
    <t>Mycoplasma pneumoniae IgM</t>
  </si>
  <si>
    <t>T-SPOT.TB</t>
  </si>
  <si>
    <t>급성설사 원인바이러스 선별검사</t>
  </si>
  <si>
    <t>2023년도</t>
    <phoneticPr fontId="2" type="noConversion"/>
  </si>
  <si>
    <t>ACTH (ECLIA)</t>
  </si>
  <si>
    <t>D3430003</t>
  </si>
  <si>
    <t>FSH (ECLIA)</t>
  </si>
  <si>
    <t>D3702023</t>
  </si>
  <si>
    <t>LH (ECLIA)</t>
  </si>
  <si>
    <t>D3702033</t>
  </si>
  <si>
    <t>Prolactin (ECLIA)</t>
  </si>
  <si>
    <t>Somatomedin-C (CLIA)</t>
  </si>
  <si>
    <t>Thyroglobulin Ab (ECLIA)</t>
  </si>
  <si>
    <t>Thyroglobulin (ECLIA)</t>
  </si>
  <si>
    <t>TSH-R-Ab(ECLIA)</t>
  </si>
  <si>
    <t>Estradiol (E2) (ECLIA)</t>
  </si>
  <si>
    <t>Progesterone (ECLIA)</t>
  </si>
  <si>
    <t>Testosterone (ECLIA)</t>
  </si>
  <si>
    <t>Cortisol</t>
  </si>
  <si>
    <t>C-peptide</t>
  </si>
  <si>
    <t>IGFBP-3 (CLIA)</t>
  </si>
  <si>
    <t>Myoglobin</t>
  </si>
  <si>
    <t>CA125 (ECLIA)</t>
  </si>
  <si>
    <t>Ferritin (ECLIA)</t>
  </si>
  <si>
    <t>Free PSA (ECLIA)</t>
  </si>
  <si>
    <t>Anti Microsome (TPO) Ab</t>
  </si>
  <si>
    <t>Osteocalcin (ECLIA)</t>
  </si>
  <si>
    <t>PTH-Intact (ECLIA)</t>
  </si>
  <si>
    <t>Microalbumin(ACR)</t>
  </si>
  <si>
    <t>Microalbumin/creatinine</t>
  </si>
  <si>
    <t>Total Protein(RU)</t>
  </si>
  <si>
    <t>Protein/creatinine ratio</t>
  </si>
  <si>
    <t>ADA</t>
  </si>
  <si>
    <t>1,25-(OH)2 Vitamin D</t>
  </si>
  <si>
    <t>25-OH Vitamin D</t>
  </si>
  <si>
    <t>Folate</t>
  </si>
  <si>
    <t>Vitamin B12</t>
  </si>
  <si>
    <t>Osmolality</t>
  </si>
  <si>
    <t>Stone Analysis 정성</t>
  </si>
  <si>
    <t>CTx</t>
  </si>
  <si>
    <t>Calprotectin</t>
  </si>
  <si>
    <t>Ab Identification Test</t>
  </si>
  <si>
    <t>Measles virus IgG</t>
  </si>
  <si>
    <t>Mumps virus IgG</t>
  </si>
  <si>
    <t>Mumps virus IgM</t>
  </si>
  <si>
    <t>Rubella IgG</t>
  </si>
  <si>
    <t>Varicella-Zoster IgG</t>
  </si>
  <si>
    <t>Varicella-Zoster IgM</t>
  </si>
  <si>
    <t>SARS-CoV-2(상기도)</t>
  </si>
  <si>
    <t>호흡기바이러스 PCR</t>
  </si>
  <si>
    <t>MTB &amp; NTM PCR</t>
  </si>
  <si>
    <t>결핵균 및 리팜핀 내성검사(Xpert)</t>
  </si>
  <si>
    <t>STD 12종(Multiplex-PCR)</t>
  </si>
  <si>
    <t>HAV IgG</t>
  </si>
  <si>
    <t>HAV IgM</t>
  </si>
  <si>
    <t>HBe Ag</t>
  </si>
  <si>
    <t>HBe Ab</t>
  </si>
  <si>
    <t>HCV (RT-PCR+Hybrid)</t>
  </si>
  <si>
    <t>HCV RNA 정량(real-timePCR)</t>
  </si>
  <si>
    <t>Paragonimus IgG(S)</t>
  </si>
  <si>
    <t>Clonorchis IgG(S)</t>
  </si>
  <si>
    <t>Anti CCP Ab</t>
  </si>
  <si>
    <t>Anti TS Ab</t>
  </si>
  <si>
    <t>HBV DNA 정량(real-timePCR)</t>
  </si>
  <si>
    <t>HCV genotyping (Real-time RT-PCR)</t>
  </si>
  <si>
    <t>결핵균 특이항원자극 IFN-r (QTB-plus)</t>
  </si>
  <si>
    <t>IgE (ECLIA)</t>
  </si>
  <si>
    <t>IgE-MAST 108종</t>
  </si>
  <si>
    <t>Vancomycin</t>
  </si>
  <si>
    <t>Gram Stain</t>
  </si>
  <si>
    <t>CRE Cul.&amp;Sensi.(MIC)</t>
  </si>
  <si>
    <t>VRE Cul.&amp;Sensi.(MIC)</t>
  </si>
  <si>
    <t>Blood Culture&amp;Sensi (MIC)(성인)</t>
  </si>
  <si>
    <t>Culture&amp;sensi(MIC)</t>
  </si>
  <si>
    <t>AFB Stain (형광법)</t>
  </si>
  <si>
    <t>AFB Culture</t>
  </si>
  <si>
    <t>AFB Culture (액체배지)</t>
  </si>
  <si>
    <t>항결핵약제내성</t>
  </si>
  <si>
    <t>NTM Identification</t>
  </si>
  <si>
    <t>C.difficile toxin A,B</t>
  </si>
  <si>
    <t>C.difficile culture</t>
  </si>
  <si>
    <t>Streptococcus pneumoniae urinary Ag</t>
  </si>
  <si>
    <t>Modified Hodge Test</t>
  </si>
  <si>
    <t>D3410003</t>
  </si>
  <si>
    <t>D3440013</t>
  </si>
  <si>
    <t>D3240003</t>
  </si>
  <si>
    <t>D4250003</t>
  </si>
  <si>
    <t>D3212013</t>
  </si>
  <si>
    <t>D3710023</t>
  </si>
  <si>
    <t>D3710083</t>
  </si>
  <si>
    <t>D3710063</t>
  </si>
  <si>
    <t>D3502143</t>
  </si>
  <si>
    <t>D3050013</t>
  </si>
  <si>
    <t>D3050023</t>
  </si>
  <si>
    <t>D3440023</t>
  </si>
  <si>
    <t>D4012003</t>
  </si>
  <si>
    <t>D4311003</t>
  </si>
  <si>
    <t>D0522013</t>
  </si>
  <si>
    <t>D4300013</t>
  </si>
  <si>
    <t>D3212043</t>
  </si>
  <si>
    <t>D5030013</t>
  </si>
  <si>
    <t>D5020013</t>
  </si>
  <si>
    <t>D3002003</t>
  </si>
  <si>
    <t>D3002003외</t>
  </si>
  <si>
    <t>D1840003</t>
  </si>
  <si>
    <t>D1840003외</t>
  </si>
  <si>
    <t>D2800013</t>
  </si>
  <si>
    <t>D2530003</t>
  </si>
  <si>
    <t>D4902017</t>
  </si>
  <si>
    <t>D4902023</t>
  </si>
  <si>
    <t>D4902143</t>
  </si>
  <si>
    <t>D4902053</t>
  </si>
  <si>
    <t>D5142033</t>
  </si>
  <si>
    <t>D2820003</t>
  </si>
  <si>
    <t>D030102C</t>
  </si>
  <si>
    <t>D0521033</t>
  </si>
  <si>
    <t>D0521043</t>
  </si>
  <si>
    <t>D5010013</t>
  </si>
  <si>
    <t>D0133003</t>
  </si>
  <si>
    <t>D7410013</t>
  </si>
  <si>
    <t>D7410043</t>
  </si>
  <si>
    <t>D7410053</t>
  </si>
  <si>
    <t>D4710013</t>
  </si>
  <si>
    <t/>
  </si>
  <si>
    <t>D154105C외</t>
  </si>
  <si>
    <t>D654211C</t>
  </si>
  <si>
    <t>D654212C</t>
  </si>
  <si>
    <t>D654312C</t>
  </si>
  <si>
    <t>D654218C</t>
  </si>
  <si>
    <t>D654219C</t>
  </si>
  <si>
    <t>D654319C</t>
  </si>
  <si>
    <t>D658305C</t>
  </si>
  <si>
    <t>D680206C</t>
  </si>
  <si>
    <t>D680113C</t>
  </si>
  <si>
    <t>D680101C</t>
  </si>
  <si>
    <t>D604202C</t>
  </si>
  <si>
    <t>D604301C</t>
  </si>
  <si>
    <t>D680208C</t>
  </si>
  <si>
    <t>D7011013</t>
  </si>
  <si>
    <t>D7011023</t>
  </si>
  <si>
    <t>D7022003</t>
  </si>
  <si>
    <t>D7024003</t>
  </si>
  <si>
    <t>D704301C</t>
  </si>
  <si>
    <t>D704502C</t>
  </si>
  <si>
    <t>D264207C</t>
  </si>
  <si>
    <t>D264202C</t>
  </si>
  <si>
    <t>D6923003</t>
  </si>
  <si>
    <t>D692400C</t>
  </si>
  <si>
    <t>D8130003</t>
  </si>
  <si>
    <t>D3214013</t>
  </si>
  <si>
    <t>D704403C</t>
  </si>
  <si>
    <t>D587409C</t>
  </si>
  <si>
    <t>D704701C</t>
  </si>
  <si>
    <t>D602000C</t>
  </si>
  <si>
    <t>D7430003</t>
  </si>
  <si>
    <t>D746000C</t>
  </si>
  <si>
    <t>D5333473</t>
  </si>
  <si>
    <t>D5802023</t>
  </si>
  <si>
    <t>D5854003</t>
  </si>
  <si>
    <t>D5856003</t>
  </si>
  <si>
    <t>D6003003</t>
  </si>
  <si>
    <t>D6011003</t>
  </si>
  <si>
    <t>D6012003</t>
  </si>
  <si>
    <t>D6013003</t>
  </si>
  <si>
    <t>D6015003</t>
  </si>
  <si>
    <t>D604206C</t>
  </si>
  <si>
    <t>D604102C</t>
  </si>
  <si>
    <t>D5903003</t>
  </si>
  <si>
    <t>D5821073</t>
  </si>
  <si>
    <t>D1584023</t>
  </si>
  <si>
    <t>D5842003</t>
  </si>
  <si>
    <t xml:space="preserve">AFB Sensitivity </t>
    <phoneticPr fontId="2" type="noConversion"/>
  </si>
  <si>
    <t xml:space="preserve">NTM Sensitivity </t>
    <phoneticPr fontId="2" type="noConversion"/>
  </si>
  <si>
    <t>합계</t>
    <phoneticPr fontId="2" type="noConversion"/>
  </si>
  <si>
    <t>SARS-CoV-2/Influenza/RSV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</si>
</sst>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4" fillId="0" borderId="5" xfId="0" applyFont="1" applyBorder="1">
      <alignment vertical="center"/>
    </xf>
    <xf numFmtId="41" fontId="5" fillId="2" borderId="6" xfId="1" applyFont="1" applyFill="1" applyBorder="1" applyAlignment="1">
      <alignment horizontal="center" vertical="center"/>
    </xf>
    <xf numFmtId="0" fontId="0" fillId="0" borderId="0" xfId="0">
      <alignment vertical="center"/>
    </xf>
    <xf numFmtId="41" fontId="4" fillId="0" borderId="2" xfId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0" fillId="0" borderId="1" xfId="0" quotePrefix="1" applyBorder="1">
      <alignment vertical="center"/>
    </xf>
    <xf numFmtId="41" fontId="0" fillId="0" borderId="1" xfId="1" applyFont="1" applyBorder="1">
      <alignment vertical="center"/>
    </xf>
    <xf numFmtId="0" fontId="0" fillId="0" borderId="2" xfId="0" quotePrefix="1" applyBorder="1">
      <alignment vertical="center"/>
    </xf>
    <xf numFmtId="41" fontId="0" fillId="0" borderId="2" xfId="1" applyFont="1" applyBorder="1">
      <alignment vertical="center"/>
    </xf>
    <xf numFmtId="41" fontId="4" fillId="0" borderId="1" xfId="1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6" fontId="0" fillId="0" borderId="2" xfId="0" applyNumberFormat="1" applyBorder="1">
      <alignment vertical="center"/>
    </xf>
    <xf numFmtId="176" fontId="0" fillId="0" borderId="1" xfId="0" applyNumberFormat="1" applyBorder="1">
      <alignment vertical="center"/>
    </xf>
    <xf numFmtId="41" fontId="0" fillId="2" borderId="13" xfId="1" applyFont="1" applyFill="1" applyBorder="1">
      <alignment vertical="center"/>
    </xf>
    <xf numFmtId="0" fontId="0" fillId="2" borderId="14" xfId="0" applyFill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sqref="A1:G1"/>
    </sheetView>
  </sheetViews>
  <sheetFormatPr defaultRowHeight="16.5" x14ac:dyDescent="0.3"/>
  <cols>
    <col min="1" max="1" width="7.125" style="2" customWidth="1"/>
    <col min="2" max="2" width="46.25" customWidth="1"/>
    <col min="3" max="3" width="14.875" style="2" customWidth="1"/>
    <col min="4" max="4" width="10.625" style="2" customWidth="1"/>
    <col min="5" max="5" width="12.125" style="1" bestFit="1" customWidth="1"/>
    <col min="6" max="6" width="15.25" style="1" customWidth="1"/>
    <col min="7" max="7" width="15.75" customWidth="1"/>
  </cols>
  <sheetData>
    <row r="1" spans="1:7" ht="30.75" customHeight="1" thickBot="1" x14ac:dyDescent="0.35">
      <c r="A1" s="24" t="s">
        <v>7</v>
      </c>
      <c r="B1" s="24"/>
      <c r="C1" s="24"/>
      <c r="D1" s="24"/>
      <c r="E1" s="24"/>
      <c r="F1" s="24"/>
      <c r="G1" s="24"/>
    </row>
    <row r="2" spans="1:7" ht="20.100000000000001" customHeight="1" x14ac:dyDescent="0.3">
      <c r="A2" s="27" t="s">
        <v>10</v>
      </c>
      <c r="B2" s="29" t="s">
        <v>9</v>
      </c>
      <c r="C2" s="29" t="s">
        <v>8</v>
      </c>
      <c r="D2" s="29" t="s">
        <v>3</v>
      </c>
      <c r="E2" s="31" t="s">
        <v>4</v>
      </c>
      <c r="F2" s="31"/>
      <c r="G2" s="25" t="s">
        <v>6</v>
      </c>
    </row>
    <row r="3" spans="1:7" ht="20.100000000000001" customHeight="1" thickBot="1" x14ac:dyDescent="0.35">
      <c r="A3" s="28"/>
      <c r="B3" s="30"/>
      <c r="C3" s="30"/>
      <c r="D3" s="30"/>
      <c r="E3" s="4" t="s">
        <v>25</v>
      </c>
      <c r="F3" s="4" t="s">
        <v>5</v>
      </c>
      <c r="G3" s="26"/>
    </row>
    <row r="4" spans="1:7" s="5" customFormat="1" ht="17.25" thickTop="1" x14ac:dyDescent="0.3">
      <c r="A4" s="7">
        <v>1</v>
      </c>
      <c r="B4" s="11" t="s">
        <v>26</v>
      </c>
      <c r="C4" s="15" t="s">
        <v>27</v>
      </c>
      <c r="D4" s="17">
        <v>80</v>
      </c>
      <c r="E4" s="12">
        <v>15300</v>
      </c>
      <c r="F4" s="6">
        <f t="shared" ref="F4:F21" si="0">D4*E4</f>
        <v>1224000</v>
      </c>
      <c r="G4" s="8"/>
    </row>
    <row r="5" spans="1:7" x14ac:dyDescent="0.3">
      <c r="A5" s="14">
        <v>2</v>
      </c>
      <c r="B5" s="9" t="s">
        <v>28</v>
      </c>
      <c r="C5" s="16" t="s">
        <v>29</v>
      </c>
      <c r="D5" s="18">
        <v>120</v>
      </c>
      <c r="E5" s="10">
        <v>11110</v>
      </c>
      <c r="F5" s="13">
        <f t="shared" si="0"/>
        <v>1333200</v>
      </c>
      <c r="G5" s="3"/>
    </row>
    <row r="6" spans="1:7" x14ac:dyDescent="0.3">
      <c r="A6" s="14">
        <v>3</v>
      </c>
      <c r="B6" s="9" t="s">
        <v>30</v>
      </c>
      <c r="C6" s="16" t="s">
        <v>31</v>
      </c>
      <c r="D6" s="18">
        <v>120</v>
      </c>
      <c r="E6" s="10">
        <v>11110</v>
      </c>
      <c r="F6" s="13">
        <f t="shared" si="0"/>
        <v>1333200</v>
      </c>
      <c r="G6" s="3"/>
    </row>
    <row r="7" spans="1:7" x14ac:dyDescent="0.3">
      <c r="A7" s="14">
        <v>4</v>
      </c>
      <c r="B7" s="9" t="s">
        <v>32</v>
      </c>
      <c r="C7" s="16" t="s">
        <v>105</v>
      </c>
      <c r="D7" s="18">
        <v>80</v>
      </c>
      <c r="E7" s="13">
        <v>11080</v>
      </c>
      <c r="F7" s="13">
        <f t="shared" si="0"/>
        <v>886400</v>
      </c>
      <c r="G7" s="3"/>
    </row>
    <row r="8" spans="1:7" x14ac:dyDescent="0.3">
      <c r="A8" s="14">
        <v>5</v>
      </c>
      <c r="B8" s="9" t="s">
        <v>33</v>
      </c>
      <c r="C8" s="16" t="s">
        <v>106</v>
      </c>
      <c r="D8" s="18">
        <v>80</v>
      </c>
      <c r="E8" s="10">
        <v>20010</v>
      </c>
      <c r="F8" s="13">
        <f t="shared" si="0"/>
        <v>1600800</v>
      </c>
      <c r="G8" s="3"/>
    </row>
    <row r="9" spans="1:7" x14ac:dyDescent="0.3">
      <c r="A9" s="14">
        <v>6</v>
      </c>
      <c r="B9" s="9" t="s">
        <v>34</v>
      </c>
      <c r="C9" s="16" t="s">
        <v>107</v>
      </c>
      <c r="D9" s="18">
        <v>10</v>
      </c>
      <c r="E9" s="10">
        <v>16380</v>
      </c>
      <c r="F9" s="13">
        <f t="shared" si="0"/>
        <v>163800</v>
      </c>
      <c r="G9" s="3"/>
    </row>
    <row r="10" spans="1:7" x14ac:dyDescent="0.3">
      <c r="A10" s="14">
        <v>7</v>
      </c>
      <c r="B10" s="9" t="s">
        <v>35</v>
      </c>
      <c r="C10" s="16" t="s">
        <v>108</v>
      </c>
      <c r="D10" s="18">
        <v>40</v>
      </c>
      <c r="E10" s="10">
        <v>13430</v>
      </c>
      <c r="F10" s="13">
        <f t="shared" si="0"/>
        <v>537200</v>
      </c>
      <c r="G10" s="3"/>
    </row>
    <row r="11" spans="1:7" x14ac:dyDescent="0.3">
      <c r="A11" s="14">
        <v>8</v>
      </c>
      <c r="B11" s="9" t="s">
        <v>36</v>
      </c>
      <c r="C11" s="16" t="s">
        <v>109</v>
      </c>
      <c r="D11" s="18">
        <v>80</v>
      </c>
      <c r="E11" s="10">
        <v>13880</v>
      </c>
      <c r="F11" s="13">
        <f t="shared" si="0"/>
        <v>1110400</v>
      </c>
      <c r="G11" s="3"/>
    </row>
    <row r="12" spans="1:7" x14ac:dyDescent="0.3">
      <c r="A12" s="14">
        <v>9</v>
      </c>
      <c r="B12" s="9" t="s">
        <v>37</v>
      </c>
      <c r="C12" s="16" t="s">
        <v>110</v>
      </c>
      <c r="D12" s="18">
        <v>60</v>
      </c>
      <c r="E12" s="10">
        <v>13050</v>
      </c>
      <c r="F12" s="13">
        <f t="shared" si="0"/>
        <v>783000</v>
      </c>
      <c r="G12" s="3"/>
    </row>
    <row r="13" spans="1:7" x14ac:dyDescent="0.3">
      <c r="A13" s="14">
        <v>10</v>
      </c>
      <c r="B13" s="9" t="s">
        <v>38</v>
      </c>
      <c r="C13" s="16" t="s">
        <v>111</v>
      </c>
      <c r="D13" s="18">
        <v>5</v>
      </c>
      <c r="E13" s="10">
        <v>13050</v>
      </c>
      <c r="F13" s="13">
        <f t="shared" si="0"/>
        <v>65250</v>
      </c>
      <c r="G13" s="3"/>
    </row>
    <row r="14" spans="1:7" x14ac:dyDescent="0.3">
      <c r="A14" s="14">
        <v>11</v>
      </c>
      <c r="B14" s="9" t="s">
        <v>39</v>
      </c>
      <c r="C14" s="16" t="s">
        <v>112</v>
      </c>
      <c r="D14" s="18">
        <v>30</v>
      </c>
      <c r="E14" s="10">
        <v>13050</v>
      </c>
      <c r="F14" s="13">
        <f t="shared" si="0"/>
        <v>391500</v>
      </c>
      <c r="G14" s="3"/>
    </row>
    <row r="15" spans="1:7" x14ac:dyDescent="0.3">
      <c r="A15" s="14">
        <v>12</v>
      </c>
      <c r="B15" s="9" t="s">
        <v>40</v>
      </c>
      <c r="C15" s="16" t="s">
        <v>113</v>
      </c>
      <c r="D15" s="18">
        <v>80</v>
      </c>
      <c r="E15" s="10">
        <v>13900</v>
      </c>
      <c r="F15" s="13">
        <f t="shared" si="0"/>
        <v>1112000</v>
      </c>
      <c r="G15" s="3"/>
    </row>
    <row r="16" spans="1:7" x14ac:dyDescent="0.3">
      <c r="A16" s="14">
        <v>13</v>
      </c>
      <c r="B16" s="9" t="s">
        <v>41</v>
      </c>
      <c r="C16" s="16" t="s">
        <v>114</v>
      </c>
      <c r="D16" s="18">
        <v>500</v>
      </c>
      <c r="E16" s="10">
        <v>11580</v>
      </c>
      <c r="F16" s="13">
        <f t="shared" si="0"/>
        <v>5790000</v>
      </c>
      <c r="G16" s="3"/>
    </row>
    <row r="17" spans="1:7" x14ac:dyDescent="0.3">
      <c r="A17" s="14">
        <v>14</v>
      </c>
      <c r="B17" s="9" t="s">
        <v>2</v>
      </c>
      <c r="C17" s="16" t="s">
        <v>115</v>
      </c>
      <c r="D17" s="18">
        <v>30</v>
      </c>
      <c r="E17" s="10">
        <v>11580</v>
      </c>
      <c r="F17" s="13">
        <f t="shared" si="0"/>
        <v>347400</v>
      </c>
      <c r="G17" s="3"/>
    </row>
    <row r="18" spans="1:7" x14ac:dyDescent="0.3">
      <c r="A18" s="14">
        <v>15</v>
      </c>
      <c r="B18" s="9" t="s">
        <v>42</v>
      </c>
      <c r="C18" s="16" t="s">
        <v>116</v>
      </c>
      <c r="D18" s="18">
        <v>80</v>
      </c>
      <c r="E18" s="10">
        <v>20010</v>
      </c>
      <c r="F18" s="13">
        <f t="shared" si="0"/>
        <v>1600800</v>
      </c>
      <c r="G18" s="3"/>
    </row>
    <row r="19" spans="1:7" x14ac:dyDescent="0.3">
      <c r="A19" s="14">
        <v>16</v>
      </c>
      <c r="B19" s="9" t="s">
        <v>43</v>
      </c>
      <c r="C19" s="16" t="s">
        <v>117</v>
      </c>
      <c r="D19" s="18">
        <v>100</v>
      </c>
      <c r="E19" s="10">
        <v>15880</v>
      </c>
      <c r="F19" s="13">
        <f t="shared" si="0"/>
        <v>1588000</v>
      </c>
      <c r="G19" s="3"/>
    </row>
    <row r="20" spans="1:7" x14ac:dyDescent="0.3">
      <c r="A20" s="14">
        <v>17</v>
      </c>
      <c r="B20" s="9" t="s">
        <v>44</v>
      </c>
      <c r="C20" s="16" t="s">
        <v>118</v>
      </c>
      <c r="D20" s="18">
        <v>350</v>
      </c>
      <c r="E20" s="10">
        <v>14800</v>
      </c>
      <c r="F20" s="13">
        <f t="shared" si="0"/>
        <v>5180000</v>
      </c>
      <c r="G20" s="3"/>
    </row>
    <row r="21" spans="1:7" x14ac:dyDescent="0.3">
      <c r="A21" s="14">
        <v>18</v>
      </c>
      <c r="B21" s="9" t="s">
        <v>45</v>
      </c>
      <c r="C21" s="16" t="s">
        <v>119</v>
      </c>
      <c r="D21" s="18">
        <v>350</v>
      </c>
      <c r="E21" s="10">
        <v>9510</v>
      </c>
      <c r="F21" s="13">
        <f t="shared" si="0"/>
        <v>3328500</v>
      </c>
      <c r="G21" s="3"/>
    </row>
    <row r="22" spans="1:7" x14ac:dyDescent="0.3">
      <c r="A22" s="14">
        <v>19</v>
      </c>
      <c r="B22" s="9" t="s">
        <v>46</v>
      </c>
      <c r="C22" s="16" t="s">
        <v>120</v>
      </c>
      <c r="D22" s="18">
        <v>10</v>
      </c>
      <c r="E22" s="10">
        <v>13720</v>
      </c>
      <c r="F22" s="13">
        <f t="shared" ref="F22:F30" si="1">D22*E22</f>
        <v>137200</v>
      </c>
      <c r="G22" s="3"/>
    </row>
    <row r="23" spans="1:7" x14ac:dyDescent="0.3">
      <c r="A23" s="14">
        <v>20</v>
      </c>
      <c r="B23" s="9" t="s">
        <v>47</v>
      </c>
      <c r="C23" s="16" t="s">
        <v>121</v>
      </c>
      <c r="D23" s="18">
        <v>100</v>
      </c>
      <c r="E23" s="10">
        <v>13880</v>
      </c>
      <c r="F23" s="13">
        <f t="shared" si="1"/>
        <v>1388000</v>
      </c>
      <c r="G23" s="3"/>
    </row>
    <row r="24" spans="1:7" x14ac:dyDescent="0.3">
      <c r="A24" s="14">
        <v>21</v>
      </c>
      <c r="B24" s="9" t="s">
        <v>48</v>
      </c>
      <c r="C24" s="16" t="s">
        <v>122</v>
      </c>
      <c r="D24" s="18">
        <v>900</v>
      </c>
      <c r="E24" s="10">
        <v>16830</v>
      </c>
      <c r="F24" s="13">
        <f t="shared" si="1"/>
        <v>15147000</v>
      </c>
      <c r="G24" s="3"/>
    </row>
    <row r="25" spans="1:7" x14ac:dyDescent="0.3">
      <c r="A25" s="14">
        <v>22</v>
      </c>
      <c r="B25" s="9" t="s">
        <v>49</v>
      </c>
      <c r="C25" s="16" t="s">
        <v>123</v>
      </c>
      <c r="D25" s="18">
        <v>1000</v>
      </c>
      <c r="E25" s="10">
        <v>16830</v>
      </c>
      <c r="F25" s="13">
        <f t="shared" si="1"/>
        <v>16830000</v>
      </c>
      <c r="G25" s="3"/>
    </row>
    <row r="26" spans="1:7" x14ac:dyDescent="0.3">
      <c r="A26" s="14">
        <v>23</v>
      </c>
      <c r="B26" s="9" t="s">
        <v>50</v>
      </c>
      <c r="C26" s="16" t="s">
        <v>124</v>
      </c>
      <c r="D26" s="18">
        <v>5</v>
      </c>
      <c r="E26" s="10">
        <v>17820</v>
      </c>
      <c r="F26" s="13">
        <f t="shared" si="1"/>
        <v>89100</v>
      </c>
      <c r="G26" s="3"/>
    </row>
    <row r="27" spans="1:7" x14ac:dyDescent="0.3">
      <c r="A27" s="14">
        <v>24</v>
      </c>
      <c r="B27" s="9" t="s">
        <v>51</v>
      </c>
      <c r="C27" s="16" t="s">
        <v>125</v>
      </c>
      <c r="D27" s="18">
        <v>5</v>
      </c>
      <c r="E27" s="10">
        <v>19500</v>
      </c>
      <c r="F27" s="13">
        <f t="shared" si="1"/>
        <v>97500</v>
      </c>
      <c r="G27" s="3"/>
    </row>
    <row r="28" spans="1:7" x14ac:dyDescent="0.3">
      <c r="A28" s="14">
        <v>25</v>
      </c>
      <c r="B28" s="9" t="s">
        <v>52</v>
      </c>
      <c r="C28" s="16" t="s">
        <v>126</v>
      </c>
      <c r="D28" s="18">
        <v>5</v>
      </c>
      <c r="E28" s="10">
        <v>1350</v>
      </c>
      <c r="F28" s="13">
        <f t="shared" si="1"/>
        <v>6750</v>
      </c>
      <c r="G28" s="3"/>
    </row>
    <row r="29" spans="1:7" x14ac:dyDescent="0.3">
      <c r="A29" s="14">
        <v>26</v>
      </c>
      <c r="B29" s="9" t="s">
        <v>53</v>
      </c>
      <c r="C29" s="16" t="s">
        <v>127</v>
      </c>
      <c r="D29" s="18">
        <v>5</v>
      </c>
      <c r="E29" s="10">
        <v>3030</v>
      </c>
      <c r="F29" s="13">
        <f t="shared" si="1"/>
        <v>15150</v>
      </c>
      <c r="G29" s="3"/>
    </row>
    <row r="30" spans="1:7" x14ac:dyDescent="0.3">
      <c r="A30" s="14">
        <v>27</v>
      </c>
      <c r="B30" s="9" t="s">
        <v>21</v>
      </c>
      <c r="C30" s="16" t="s">
        <v>128</v>
      </c>
      <c r="D30" s="18">
        <v>60</v>
      </c>
      <c r="E30" s="10">
        <v>1650</v>
      </c>
      <c r="F30" s="13">
        <f t="shared" si="1"/>
        <v>99000</v>
      </c>
      <c r="G30" s="3"/>
    </row>
    <row r="31" spans="1:7" x14ac:dyDescent="0.3">
      <c r="A31" s="14">
        <v>28</v>
      </c>
      <c r="B31" s="9" t="s">
        <v>54</v>
      </c>
      <c r="C31" s="16" t="s">
        <v>129</v>
      </c>
      <c r="D31" s="18">
        <v>5</v>
      </c>
      <c r="E31" s="10">
        <v>11900</v>
      </c>
      <c r="F31" s="13">
        <f t="shared" ref="F31:F93" si="2">D31*E31</f>
        <v>59500</v>
      </c>
      <c r="G31" s="3"/>
    </row>
    <row r="32" spans="1:7" x14ac:dyDescent="0.3">
      <c r="A32" s="14">
        <v>29</v>
      </c>
      <c r="B32" s="9" t="s">
        <v>55</v>
      </c>
      <c r="C32" s="16" t="s">
        <v>130</v>
      </c>
      <c r="D32" s="18">
        <v>5</v>
      </c>
      <c r="E32" s="10">
        <v>10690</v>
      </c>
      <c r="F32" s="13">
        <f t="shared" si="2"/>
        <v>53450</v>
      </c>
      <c r="G32" s="3"/>
    </row>
    <row r="33" spans="1:7" x14ac:dyDescent="0.3">
      <c r="A33" s="14">
        <v>30</v>
      </c>
      <c r="B33" s="9" t="s">
        <v>56</v>
      </c>
      <c r="C33" s="16" t="s">
        <v>131</v>
      </c>
      <c r="D33" s="18">
        <v>5</v>
      </c>
      <c r="E33" s="10">
        <v>10700</v>
      </c>
      <c r="F33" s="13">
        <f t="shared" si="2"/>
        <v>53500</v>
      </c>
      <c r="G33" s="3"/>
    </row>
    <row r="34" spans="1:7" x14ac:dyDescent="0.3">
      <c r="A34" s="14">
        <v>31</v>
      </c>
      <c r="B34" s="9" t="s">
        <v>57</v>
      </c>
      <c r="C34" s="16" t="s">
        <v>132</v>
      </c>
      <c r="D34" s="18">
        <v>80</v>
      </c>
      <c r="E34" s="10">
        <v>10700</v>
      </c>
      <c r="F34" s="13">
        <f t="shared" si="2"/>
        <v>856000</v>
      </c>
      <c r="G34" s="3"/>
    </row>
    <row r="35" spans="1:7" x14ac:dyDescent="0.3">
      <c r="A35" s="14">
        <v>32</v>
      </c>
      <c r="B35" s="9" t="s">
        <v>58</v>
      </c>
      <c r="C35" s="16" t="s">
        <v>133</v>
      </c>
      <c r="D35" s="18">
        <v>80</v>
      </c>
      <c r="E35" s="10">
        <v>10700</v>
      </c>
      <c r="F35" s="13">
        <f t="shared" si="2"/>
        <v>856000</v>
      </c>
      <c r="G35" s="3"/>
    </row>
    <row r="36" spans="1:7" x14ac:dyDescent="0.3">
      <c r="A36" s="14">
        <v>33</v>
      </c>
      <c r="B36" s="9" t="s">
        <v>17</v>
      </c>
      <c r="C36" s="16" t="s">
        <v>134</v>
      </c>
      <c r="D36" s="18">
        <v>200</v>
      </c>
      <c r="E36" s="10">
        <v>12970</v>
      </c>
      <c r="F36" s="13">
        <f t="shared" si="2"/>
        <v>2594000</v>
      </c>
      <c r="G36" s="3"/>
    </row>
    <row r="37" spans="1:7" x14ac:dyDescent="0.3">
      <c r="A37" s="14">
        <v>34</v>
      </c>
      <c r="B37" s="9" t="s">
        <v>59</v>
      </c>
      <c r="C37" s="16" t="s">
        <v>135</v>
      </c>
      <c r="D37" s="18">
        <v>20</v>
      </c>
      <c r="E37" s="10">
        <v>4210</v>
      </c>
      <c r="F37" s="13">
        <f t="shared" si="2"/>
        <v>84200</v>
      </c>
      <c r="G37" s="3"/>
    </row>
    <row r="38" spans="1:7" x14ac:dyDescent="0.3">
      <c r="A38" s="14">
        <v>35</v>
      </c>
      <c r="B38" s="9" t="s">
        <v>60</v>
      </c>
      <c r="C38" s="16" t="s">
        <v>136</v>
      </c>
      <c r="D38" s="18">
        <v>5</v>
      </c>
      <c r="E38" s="10">
        <v>25800</v>
      </c>
      <c r="F38" s="13">
        <f t="shared" si="2"/>
        <v>129000</v>
      </c>
      <c r="G38" s="3"/>
    </row>
    <row r="39" spans="1:7" x14ac:dyDescent="0.3">
      <c r="A39" s="14">
        <v>36</v>
      </c>
      <c r="B39" s="9" t="s">
        <v>15</v>
      </c>
      <c r="C39" s="16" t="s">
        <v>137</v>
      </c>
      <c r="D39" s="18">
        <v>250</v>
      </c>
      <c r="E39" s="10">
        <v>2560</v>
      </c>
      <c r="F39" s="13">
        <f t="shared" si="2"/>
        <v>640000</v>
      </c>
      <c r="G39" s="3"/>
    </row>
    <row r="40" spans="1:7" x14ac:dyDescent="0.3">
      <c r="A40" s="14">
        <v>37</v>
      </c>
      <c r="B40" s="9" t="s">
        <v>0</v>
      </c>
      <c r="C40" s="16" t="s">
        <v>138</v>
      </c>
      <c r="D40" s="18">
        <v>250</v>
      </c>
      <c r="E40" s="10">
        <v>2560</v>
      </c>
      <c r="F40" s="13">
        <f t="shared" si="2"/>
        <v>640000</v>
      </c>
      <c r="G40" s="3"/>
    </row>
    <row r="41" spans="1:7" x14ac:dyDescent="0.3">
      <c r="A41" s="14">
        <v>38</v>
      </c>
      <c r="B41" s="9" t="s">
        <v>61</v>
      </c>
      <c r="C41" s="16" t="s">
        <v>139</v>
      </c>
      <c r="D41" s="18">
        <v>900</v>
      </c>
      <c r="E41" s="10">
        <v>13940</v>
      </c>
      <c r="F41" s="13">
        <f t="shared" si="2"/>
        <v>12546000</v>
      </c>
      <c r="G41" s="3"/>
    </row>
    <row r="42" spans="1:7" x14ac:dyDescent="0.3">
      <c r="A42" s="14">
        <v>39</v>
      </c>
      <c r="B42" s="9" t="s">
        <v>62</v>
      </c>
      <c r="C42" s="16" t="s">
        <v>140</v>
      </c>
      <c r="D42" s="18">
        <v>10</v>
      </c>
      <c r="E42" s="10">
        <v>22740</v>
      </c>
      <c r="F42" s="13">
        <f t="shared" si="2"/>
        <v>227400</v>
      </c>
      <c r="G42" s="3"/>
    </row>
    <row r="43" spans="1:7" x14ac:dyDescent="0.3">
      <c r="A43" s="14">
        <v>40</v>
      </c>
      <c r="B43" s="9" t="s">
        <v>18</v>
      </c>
      <c r="C43" s="16" t="s">
        <v>141</v>
      </c>
      <c r="D43" s="18">
        <v>5</v>
      </c>
      <c r="E43" s="10">
        <v>8740</v>
      </c>
      <c r="F43" s="13">
        <f t="shared" si="2"/>
        <v>43700</v>
      </c>
      <c r="G43" s="3"/>
    </row>
    <row r="44" spans="1:7" x14ac:dyDescent="0.3">
      <c r="A44" s="14">
        <v>41</v>
      </c>
      <c r="B44" s="9" t="s">
        <v>19</v>
      </c>
      <c r="C44" s="16" t="s">
        <v>142</v>
      </c>
      <c r="D44" s="18">
        <v>5</v>
      </c>
      <c r="E44" s="10">
        <v>8740</v>
      </c>
      <c r="F44" s="13">
        <f t="shared" si="2"/>
        <v>43700</v>
      </c>
      <c r="G44" s="3"/>
    </row>
    <row r="45" spans="1:7" x14ac:dyDescent="0.3">
      <c r="A45" s="14">
        <v>42</v>
      </c>
      <c r="B45" s="9" t="s">
        <v>20</v>
      </c>
      <c r="C45" s="16" t="s">
        <v>143</v>
      </c>
      <c r="D45" s="18">
        <v>5</v>
      </c>
      <c r="E45" s="10">
        <v>8740</v>
      </c>
      <c r="F45" s="13">
        <f t="shared" si="2"/>
        <v>43700</v>
      </c>
      <c r="G45" s="3"/>
    </row>
    <row r="46" spans="1:7" x14ac:dyDescent="0.3">
      <c r="A46" s="14">
        <v>43</v>
      </c>
      <c r="B46" s="9" t="s">
        <v>1</v>
      </c>
      <c r="C46" s="16" t="s">
        <v>144</v>
      </c>
      <c r="D46" s="18">
        <v>10</v>
      </c>
      <c r="E46" s="10">
        <v>7700</v>
      </c>
      <c r="F46" s="13">
        <f t="shared" si="2"/>
        <v>77000</v>
      </c>
      <c r="G46" s="3"/>
    </row>
    <row r="47" spans="1:7" x14ac:dyDescent="0.3">
      <c r="A47" s="14">
        <v>44</v>
      </c>
      <c r="B47" s="9" t="s">
        <v>13</v>
      </c>
      <c r="C47" s="16" t="s">
        <v>145</v>
      </c>
      <c r="D47" s="18">
        <v>200</v>
      </c>
      <c r="E47" s="10">
        <v>0</v>
      </c>
      <c r="F47" s="13">
        <f t="shared" si="2"/>
        <v>0</v>
      </c>
      <c r="G47" s="3"/>
    </row>
    <row r="48" spans="1:7" x14ac:dyDescent="0.3">
      <c r="A48" s="14">
        <v>45</v>
      </c>
      <c r="B48" s="9" t="s">
        <v>63</v>
      </c>
      <c r="C48" s="16" t="s">
        <v>146</v>
      </c>
      <c r="D48" s="18">
        <v>10</v>
      </c>
      <c r="E48" s="10">
        <v>41190</v>
      </c>
      <c r="F48" s="13">
        <f t="shared" si="2"/>
        <v>411900</v>
      </c>
      <c r="G48" s="3"/>
    </row>
    <row r="49" spans="1:7" x14ac:dyDescent="0.3">
      <c r="A49" s="14">
        <v>46</v>
      </c>
      <c r="B49" s="9" t="s">
        <v>64</v>
      </c>
      <c r="C49" s="16" t="s">
        <v>147</v>
      </c>
      <c r="D49" s="18">
        <v>300</v>
      </c>
      <c r="E49" s="10">
        <v>18380</v>
      </c>
      <c r="F49" s="13">
        <f t="shared" si="2"/>
        <v>5514000</v>
      </c>
      <c r="G49" s="3"/>
    </row>
    <row r="50" spans="1:7" x14ac:dyDescent="0.3">
      <c r="A50" s="14">
        <v>47</v>
      </c>
      <c r="B50" s="9" t="s">
        <v>65</v>
      </c>
      <c r="C50" s="16" t="s">
        <v>148</v>
      </c>
      <c r="D50" s="18">
        <v>300</v>
      </c>
      <c r="E50" s="10">
        <v>18380</v>
      </c>
      <c r="F50" s="13">
        <f t="shared" si="2"/>
        <v>5514000</v>
      </c>
      <c r="G50" s="3"/>
    </row>
    <row r="51" spans="1:7" x14ac:dyDescent="0.3">
      <c r="A51" s="14">
        <v>48</v>
      </c>
      <c r="B51" s="9" t="s">
        <v>66</v>
      </c>
      <c r="C51" s="16" t="s">
        <v>149</v>
      </c>
      <c r="D51" s="18">
        <v>30</v>
      </c>
      <c r="E51" s="10">
        <v>16500</v>
      </c>
      <c r="F51" s="13">
        <f t="shared" si="2"/>
        <v>495000</v>
      </c>
      <c r="G51" s="3"/>
    </row>
    <row r="52" spans="1:7" x14ac:dyDescent="0.3">
      <c r="A52" s="14">
        <v>49</v>
      </c>
      <c r="B52" s="9" t="s">
        <v>67</v>
      </c>
      <c r="C52" s="16" t="s">
        <v>150</v>
      </c>
      <c r="D52" s="18">
        <v>400</v>
      </c>
      <c r="E52" s="10">
        <v>18380</v>
      </c>
      <c r="F52" s="13">
        <f t="shared" si="2"/>
        <v>7352000</v>
      </c>
      <c r="G52" s="3"/>
    </row>
    <row r="53" spans="1:7" x14ac:dyDescent="0.3">
      <c r="A53" s="14">
        <v>50</v>
      </c>
      <c r="B53" s="9" t="s">
        <v>68</v>
      </c>
      <c r="C53" s="16" t="s">
        <v>151</v>
      </c>
      <c r="D53" s="18">
        <v>300</v>
      </c>
      <c r="E53" s="10">
        <v>18380</v>
      </c>
      <c r="F53" s="13">
        <f t="shared" si="2"/>
        <v>5514000</v>
      </c>
      <c r="G53" s="3"/>
    </row>
    <row r="54" spans="1:7" x14ac:dyDescent="0.3">
      <c r="A54" s="14">
        <v>51</v>
      </c>
      <c r="B54" s="9" t="s">
        <v>69</v>
      </c>
      <c r="C54" s="16" t="s">
        <v>152</v>
      </c>
      <c r="D54" s="18">
        <v>30</v>
      </c>
      <c r="E54" s="10">
        <v>16500</v>
      </c>
      <c r="F54" s="13">
        <f t="shared" si="2"/>
        <v>495000</v>
      </c>
      <c r="G54" s="3"/>
    </row>
    <row r="55" spans="1:7" x14ac:dyDescent="0.3">
      <c r="A55" s="14">
        <v>52</v>
      </c>
      <c r="B55" s="9" t="s">
        <v>70</v>
      </c>
      <c r="C55" s="16" t="s">
        <v>153</v>
      </c>
      <c r="D55" s="18">
        <v>300</v>
      </c>
      <c r="E55" s="10">
        <v>57920</v>
      </c>
      <c r="F55" s="13">
        <f t="shared" si="2"/>
        <v>17376000</v>
      </c>
      <c r="G55" s="3"/>
    </row>
    <row r="56" spans="1:7" x14ac:dyDescent="0.3">
      <c r="A56" s="14">
        <v>53</v>
      </c>
      <c r="B56" s="9" t="s">
        <v>71</v>
      </c>
      <c r="C56" s="16" t="s">
        <v>154</v>
      </c>
      <c r="D56" s="18">
        <v>30</v>
      </c>
      <c r="E56" s="10">
        <v>82370</v>
      </c>
      <c r="F56" s="13">
        <f t="shared" si="2"/>
        <v>2471100</v>
      </c>
      <c r="G56" s="3"/>
    </row>
    <row r="57" spans="1:7" x14ac:dyDescent="0.3">
      <c r="A57" s="14">
        <v>54</v>
      </c>
      <c r="B57" s="9" t="s">
        <v>196</v>
      </c>
      <c r="C57" s="16" t="s">
        <v>155</v>
      </c>
      <c r="D57" s="18">
        <v>50</v>
      </c>
      <c r="E57" s="10">
        <v>73070</v>
      </c>
      <c r="F57" s="13">
        <f t="shared" si="2"/>
        <v>3653500</v>
      </c>
      <c r="G57" s="3"/>
    </row>
    <row r="58" spans="1:7" x14ac:dyDescent="0.3">
      <c r="A58" s="14">
        <v>55</v>
      </c>
      <c r="B58" s="9" t="s">
        <v>24</v>
      </c>
      <c r="C58" s="16" t="s">
        <v>156</v>
      </c>
      <c r="D58" s="18">
        <v>30</v>
      </c>
      <c r="E58" s="10">
        <v>73070</v>
      </c>
      <c r="F58" s="13">
        <f t="shared" si="2"/>
        <v>2192100</v>
      </c>
      <c r="G58" s="3"/>
    </row>
    <row r="59" spans="1:7" x14ac:dyDescent="0.3">
      <c r="A59" s="14">
        <v>56</v>
      </c>
      <c r="B59" s="9" t="s">
        <v>72</v>
      </c>
      <c r="C59" s="16" t="s">
        <v>157</v>
      </c>
      <c r="D59" s="18">
        <v>200</v>
      </c>
      <c r="E59" s="10">
        <v>57920</v>
      </c>
      <c r="F59" s="13">
        <f t="shared" si="2"/>
        <v>11584000</v>
      </c>
      <c r="G59" s="3"/>
    </row>
    <row r="60" spans="1:7" x14ac:dyDescent="0.3">
      <c r="A60" s="14">
        <v>57</v>
      </c>
      <c r="B60" s="9" t="s">
        <v>73</v>
      </c>
      <c r="C60" s="16" t="s">
        <v>158</v>
      </c>
      <c r="D60" s="18">
        <v>50</v>
      </c>
      <c r="E60" s="10">
        <v>75090</v>
      </c>
      <c r="F60" s="13">
        <f t="shared" si="2"/>
        <v>3754500</v>
      </c>
      <c r="G60" s="3"/>
    </row>
    <row r="61" spans="1:7" x14ac:dyDescent="0.3">
      <c r="A61" s="14">
        <v>58</v>
      </c>
      <c r="B61" s="9" t="s">
        <v>74</v>
      </c>
      <c r="C61" s="16" t="s">
        <v>159</v>
      </c>
      <c r="D61" s="18">
        <v>30</v>
      </c>
      <c r="E61" s="10">
        <v>82370</v>
      </c>
      <c r="F61" s="13">
        <f t="shared" si="2"/>
        <v>2471100</v>
      </c>
      <c r="G61" s="3"/>
    </row>
    <row r="62" spans="1:7" x14ac:dyDescent="0.3">
      <c r="A62" s="14">
        <v>59</v>
      </c>
      <c r="B62" s="9" t="s">
        <v>75</v>
      </c>
      <c r="C62" s="16" t="s">
        <v>160</v>
      </c>
      <c r="D62" s="18">
        <v>1200</v>
      </c>
      <c r="E62" s="10">
        <v>15620</v>
      </c>
      <c r="F62" s="13">
        <f t="shared" si="2"/>
        <v>18744000</v>
      </c>
      <c r="G62" s="3"/>
    </row>
    <row r="63" spans="1:7" x14ac:dyDescent="0.3">
      <c r="A63" s="14">
        <v>60</v>
      </c>
      <c r="B63" s="9" t="s">
        <v>76</v>
      </c>
      <c r="C63" s="16" t="s">
        <v>161</v>
      </c>
      <c r="D63" s="18">
        <v>500</v>
      </c>
      <c r="E63" s="10">
        <v>15620</v>
      </c>
      <c r="F63" s="13">
        <f t="shared" si="2"/>
        <v>7810000</v>
      </c>
      <c r="G63" s="3"/>
    </row>
    <row r="64" spans="1:7" x14ac:dyDescent="0.3">
      <c r="A64" s="14">
        <v>61</v>
      </c>
      <c r="B64" s="9" t="s">
        <v>77</v>
      </c>
      <c r="C64" s="16" t="s">
        <v>162</v>
      </c>
      <c r="D64" s="18">
        <v>20</v>
      </c>
      <c r="E64" s="10">
        <v>17270</v>
      </c>
      <c r="F64" s="13">
        <f t="shared" si="2"/>
        <v>345400</v>
      </c>
      <c r="G64" s="3"/>
    </row>
    <row r="65" spans="1:7" x14ac:dyDescent="0.3">
      <c r="A65" s="14">
        <v>62</v>
      </c>
      <c r="B65" s="9" t="s">
        <v>78</v>
      </c>
      <c r="C65" s="16" t="s">
        <v>163</v>
      </c>
      <c r="D65" s="18">
        <v>20</v>
      </c>
      <c r="E65" s="10">
        <v>17440</v>
      </c>
      <c r="F65" s="13">
        <f t="shared" si="2"/>
        <v>348800</v>
      </c>
      <c r="G65" s="3"/>
    </row>
    <row r="66" spans="1:7" x14ac:dyDescent="0.3">
      <c r="A66" s="14">
        <v>63</v>
      </c>
      <c r="B66" s="9" t="s">
        <v>79</v>
      </c>
      <c r="C66" s="16" t="s">
        <v>164</v>
      </c>
      <c r="D66" s="18">
        <v>20</v>
      </c>
      <c r="E66" s="10">
        <v>57920</v>
      </c>
      <c r="F66" s="13">
        <f t="shared" si="2"/>
        <v>1158400</v>
      </c>
      <c r="G66" s="3"/>
    </row>
    <row r="67" spans="1:7" x14ac:dyDescent="0.3">
      <c r="A67" s="14">
        <v>64</v>
      </c>
      <c r="B67" s="9" t="s">
        <v>80</v>
      </c>
      <c r="C67" s="16" t="s">
        <v>165</v>
      </c>
      <c r="D67" s="18">
        <v>2</v>
      </c>
      <c r="E67" s="10">
        <v>124370</v>
      </c>
      <c r="F67" s="13">
        <f t="shared" si="2"/>
        <v>248740</v>
      </c>
      <c r="G67" s="3"/>
    </row>
    <row r="68" spans="1:7" x14ac:dyDescent="0.3">
      <c r="A68" s="14">
        <v>65</v>
      </c>
      <c r="B68" s="9" t="s">
        <v>81</v>
      </c>
      <c r="C68" s="16" t="s">
        <v>166</v>
      </c>
      <c r="D68" s="18">
        <v>5</v>
      </c>
      <c r="E68" s="10">
        <v>20740</v>
      </c>
      <c r="F68" s="13">
        <f t="shared" si="2"/>
        <v>103700</v>
      </c>
      <c r="G68" s="3"/>
    </row>
    <row r="69" spans="1:7" x14ac:dyDescent="0.3">
      <c r="A69" s="14">
        <v>66</v>
      </c>
      <c r="B69" s="9" t="s">
        <v>82</v>
      </c>
      <c r="C69" s="16" t="s">
        <v>167</v>
      </c>
      <c r="D69" s="18">
        <v>5</v>
      </c>
      <c r="E69" s="10">
        <v>20740</v>
      </c>
      <c r="F69" s="13">
        <f t="shared" si="2"/>
        <v>103700</v>
      </c>
      <c r="G69" s="3"/>
    </row>
    <row r="70" spans="1:7" x14ac:dyDescent="0.3">
      <c r="A70" s="14">
        <v>67</v>
      </c>
      <c r="B70" s="9" t="s">
        <v>11</v>
      </c>
      <c r="C70" s="16" t="s">
        <v>168</v>
      </c>
      <c r="D70" s="18">
        <v>10</v>
      </c>
      <c r="E70" s="10">
        <v>8550</v>
      </c>
      <c r="F70" s="13">
        <f t="shared" si="2"/>
        <v>85500</v>
      </c>
      <c r="G70" s="3"/>
    </row>
    <row r="71" spans="1:7" x14ac:dyDescent="0.3">
      <c r="A71" s="14">
        <v>68</v>
      </c>
      <c r="B71" s="9" t="s">
        <v>12</v>
      </c>
      <c r="C71" s="16" t="s">
        <v>169</v>
      </c>
      <c r="D71" s="18">
        <v>10</v>
      </c>
      <c r="E71" s="10">
        <v>15560</v>
      </c>
      <c r="F71" s="13">
        <f t="shared" si="2"/>
        <v>155600</v>
      </c>
      <c r="G71" s="3"/>
    </row>
    <row r="72" spans="1:7" x14ac:dyDescent="0.3">
      <c r="A72" s="14">
        <v>69</v>
      </c>
      <c r="B72" s="9" t="s">
        <v>14</v>
      </c>
      <c r="C72" s="16" t="s">
        <v>169</v>
      </c>
      <c r="D72" s="18">
        <v>10</v>
      </c>
      <c r="E72" s="10">
        <v>15560</v>
      </c>
      <c r="F72" s="13">
        <f t="shared" si="2"/>
        <v>155600</v>
      </c>
      <c r="G72" s="3"/>
    </row>
    <row r="73" spans="1:7" x14ac:dyDescent="0.3">
      <c r="A73" s="14">
        <v>70</v>
      </c>
      <c r="B73" s="9" t="s">
        <v>83</v>
      </c>
      <c r="C73" s="16" t="s">
        <v>170</v>
      </c>
      <c r="D73" s="18">
        <v>10</v>
      </c>
      <c r="E73" s="10">
        <v>17310</v>
      </c>
      <c r="F73" s="13">
        <f t="shared" si="2"/>
        <v>173100</v>
      </c>
      <c r="G73" s="3"/>
    </row>
    <row r="74" spans="1:7" x14ac:dyDescent="0.3">
      <c r="A74" s="14">
        <v>71</v>
      </c>
      <c r="B74" s="9" t="s">
        <v>84</v>
      </c>
      <c r="C74" s="16" t="s">
        <v>171</v>
      </c>
      <c r="D74" s="18">
        <v>80</v>
      </c>
      <c r="E74" s="10">
        <v>45190</v>
      </c>
      <c r="F74" s="13">
        <f t="shared" si="2"/>
        <v>3615200</v>
      </c>
      <c r="G74" s="3"/>
    </row>
    <row r="75" spans="1:7" x14ac:dyDescent="0.3">
      <c r="A75" s="14">
        <v>72</v>
      </c>
      <c r="B75" s="9" t="s">
        <v>85</v>
      </c>
      <c r="C75" s="16" t="s">
        <v>172</v>
      </c>
      <c r="D75" s="18">
        <v>60</v>
      </c>
      <c r="E75" s="10">
        <v>72960</v>
      </c>
      <c r="F75" s="13">
        <f t="shared" si="2"/>
        <v>4377600</v>
      </c>
      <c r="G75" s="3"/>
    </row>
    <row r="76" spans="1:7" x14ac:dyDescent="0.3">
      <c r="A76" s="14">
        <v>73</v>
      </c>
      <c r="B76" s="9" t="s">
        <v>22</v>
      </c>
      <c r="C76" s="16" t="s">
        <v>173</v>
      </c>
      <c r="D76" s="18">
        <v>10</v>
      </c>
      <c r="E76" s="10">
        <v>15780</v>
      </c>
      <c r="F76" s="13">
        <f t="shared" si="2"/>
        <v>157800</v>
      </c>
      <c r="G76" s="3"/>
    </row>
    <row r="77" spans="1:7" x14ac:dyDescent="0.3">
      <c r="A77" s="14">
        <v>74</v>
      </c>
      <c r="B77" s="9" t="s">
        <v>86</v>
      </c>
      <c r="C77" s="16" t="s">
        <v>174</v>
      </c>
      <c r="D77" s="18">
        <v>5</v>
      </c>
      <c r="E77" s="10">
        <v>145030</v>
      </c>
      <c r="F77" s="13">
        <f t="shared" si="2"/>
        <v>725150</v>
      </c>
      <c r="G77" s="3"/>
    </row>
    <row r="78" spans="1:7" x14ac:dyDescent="0.3">
      <c r="A78" s="14">
        <v>75</v>
      </c>
      <c r="B78" s="9" t="s">
        <v>87</v>
      </c>
      <c r="C78" s="16" t="s">
        <v>175</v>
      </c>
      <c r="D78" s="18">
        <v>100</v>
      </c>
      <c r="E78" s="10">
        <v>48280</v>
      </c>
      <c r="F78" s="13">
        <f t="shared" si="2"/>
        <v>4828000</v>
      </c>
      <c r="G78" s="3"/>
    </row>
    <row r="79" spans="1:7" x14ac:dyDescent="0.3">
      <c r="A79" s="14">
        <v>76</v>
      </c>
      <c r="B79" s="9" t="s">
        <v>23</v>
      </c>
      <c r="C79" s="16" t="s">
        <v>175</v>
      </c>
      <c r="D79" s="18">
        <v>300</v>
      </c>
      <c r="E79" s="10">
        <v>48280</v>
      </c>
      <c r="F79" s="13">
        <f t="shared" si="2"/>
        <v>14484000</v>
      </c>
      <c r="G79" s="3"/>
    </row>
    <row r="80" spans="1:7" x14ac:dyDescent="0.3">
      <c r="A80" s="14">
        <v>77</v>
      </c>
      <c r="B80" s="9" t="s">
        <v>88</v>
      </c>
      <c r="C80" s="16" t="s">
        <v>176</v>
      </c>
      <c r="D80" s="18">
        <v>5</v>
      </c>
      <c r="E80" s="10">
        <v>14620</v>
      </c>
      <c r="F80" s="13">
        <f t="shared" si="2"/>
        <v>73100</v>
      </c>
      <c r="G80" s="3"/>
    </row>
    <row r="81" spans="1:7" x14ac:dyDescent="0.3">
      <c r="A81" s="14">
        <v>78</v>
      </c>
      <c r="B81" s="9" t="s">
        <v>89</v>
      </c>
      <c r="C81" s="16" t="s">
        <v>177</v>
      </c>
      <c r="D81" s="18">
        <v>100</v>
      </c>
      <c r="E81" s="10">
        <v>108950</v>
      </c>
      <c r="F81" s="13">
        <f t="shared" si="2"/>
        <v>10895000</v>
      </c>
      <c r="G81" s="3"/>
    </row>
    <row r="82" spans="1:7" x14ac:dyDescent="0.3">
      <c r="A82" s="14">
        <v>79</v>
      </c>
      <c r="B82" s="9" t="s">
        <v>90</v>
      </c>
      <c r="C82" s="16" t="s">
        <v>178</v>
      </c>
      <c r="D82" s="18">
        <v>10</v>
      </c>
      <c r="E82" s="10">
        <v>17330</v>
      </c>
      <c r="F82" s="13">
        <f t="shared" si="2"/>
        <v>173300</v>
      </c>
      <c r="G82" s="3"/>
    </row>
    <row r="83" spans="1:7" x14ac:dyDescent="0.3">
      <c r="A83" s="14">
        <v>80</v>
      </c>
      <c r="B83" s="9" t="s">
        <v>16</v>
      </c>
      <c r="C83" s="16" t="s">
        <v>145</v>
      </c>
      <c r="D83" s="18">
        <v>100</v>
      </c>
      <c r="E83" s="10">
        <v>0</v>
      </c>
      <c r="F83" s="13">
        <f t="shared" si="2"/>
        <v>0</v>
      </c>
      <c r="G83" s="3"/>
    </row>
    <row r="84" spans="1:7" x14ac:dyDescent="0.3">
      <c r="A84" s="14">
        <v>81</v>
      </c>
      <c r="B84" s="9" t="s">
        <v>91</v>
      </c>
      <c r="C84" s="16" t="s">
        <v>179</v>
      </c>
      <c r="D84" s="18">
        <v>500</v>
      </c>
      <c r="E84" s="10">
        <v>2780</v>
      </c>
      <c r="F84" s="13">
        <f t="shared" si="2"/>
        <v>1390000</v>
      </c>
      <c r="G84" s="3"/>
    </row>
    <row r="85" spans="1:7" x14ac:dyDescent="0.3">
      <c r="A85" s="14">
        <v>82</v>
      </c>
      <c r="B85" s="9" t="s">
        <v>92</v>
      </c>
      <c r="C85" s="16" t="s">
        <v>180</v>
      </c>
      <c r="D85" s="18">
        <v>10</v>
      </c>
      <c r="E85" s="10">
        <v>19410</v>
      </c>
      <c r="F85" s="13">
        <f t="shared" si="2"/>
        <v>194100</v>
      </c>
      <c r="G85" s="3"/>
    </row>
    <row r="86" spans="1:7" x14ac:dyDescent="0.3">
      <c r="A86" s="14">
        <v>83</v>
      </c>
      <c r="B86" s="9" t="s">
        <v>93</v>
      </c>
      <c r="C86" s="16" t="s">
        <v>180</v>
      </c>
      <c r="D86" s="18">
        <v>30</v>
      </c>
      <c r="E86" s="10">
        <v>19410</v>
      </c>
      <c r="F86" s="13">
        <f t="shared" si="2"/>
        <v>582300</v>
      </c>
      <c r="G86" s="3"/>
    </row>
    <row r="87" spans="1:7" x14ac:dyDescent="0.3">
      <c r="A87" s="14">
        <v>84</v>
      </c>
      <c r="B87" s="9" t="s">
        <v>94</v>
      </c>
      <c r="C87" s="16" t="s">
        <v>181</v>
      </c>
      <c r="D87" s="18">
        <v>350</v>
      </c>
      <c r="E87" s="10">
        <v>23230</v>
      </c>
      <c r="F87" s="13">
        <f t="shared" si="2"/>
        <v>8130500</v>
      </c>
      <c r="G87" s="3"/>
    </row>
    <row r="88" spans="1:7" x14ac:dyDescent="0.3">
      <c r="A88" s="14">
        <v>85</v>
      </c>
      <c r="B88" s="9" t="s">
        <v>95</v>
      </c>
      <c r="C88" s="16" t="s">
        <v>180</v>
      </c>
      <c r="D88" s="18">
        <v>2000</v>
      </c>
      <c r="E88" s="10">
        <v>19410</v>
      </c>
      <c r="F88" s="13">
        <f t="shared" si="2"/>
        <v>38820000</v>
      </c>
      <c r="G88" s="3"/>
    </row>
    <row r="89" spans="1:7" x14ac:dyDescent="0.3">
      <c r="A89" s="14">
        <v>86</v>
      </c>
      <c r="B89" s="9" t="s">
        <v>96</v>
      </c>
      <c r="C89" s="16" t="s">
        <v>182</v>
      </c>
      <c r="D89" s="18">
        <v>600</v>
      </c>
      <c r="E89" s="10">
        <v>8930</v>
      </c>
      <c r="F89" s="13">
        <f t="shared" si="2"/>
        <v>5358000</v>
      </c>
      <c r="G89" s="3"/>
    </row>
    <row r="90" spans="1:7" x14ac:dyDescent="0.3">
      <c r="A90" s="14">
        <v>87</v>
      </c>
      <c r="B90" s="9" t="s">
        <v>97</v>
      </c>
      <c r="C90" s="16" t="s">
        <v>183</v>
      </c>
      <c r="D90" s="18">
        <v>600</v>
      </c>
      <c r="E90" s="10">
        <v>16170</v>
      </c>
      <c r="F90" s="13">
        <f t="shared" si="2"/>
        <v>9702000</v>
      </c>
      <c r="G90" s="3"/>
    </row>
    <row r="91" spans="1:7" x14ac:dyDescent="0.3">
      <c r="A91" s="14">
        <v>88</v>
      </c>
      <c r="B91" s="9" t="s">
        <v>98</v>
      </c>
      <c r="C91" s="16" t="s">
        <v>184</v>
      </c>
      <c r="D91" s="18">
        <v>600</v>
      </c>
      <c r="E91" s="10">
        <v>22170</v>
      </c>
      <c r="F91" s="13">
        <f t="shared" si="2"/>
        <v>13302000</v>
      </c>
      <c r="G91" s="3"/>
    </row>
    <row r="92" spans="1:7" x14ac:dyDescent="0.3">
      <c r="A92" s="14">
        <v>89</v>
      </c>
      <c r="B92" s="9" t="s">
        <v>193</v>
      </c>
      <c r="C92" s="16" t="s">
        <v>185</v>
      </c>
      <c r="D92" s="18">
        <v>20</v>
      </c>
      <c r="E92" s="10">
        <v>44010</v>
      </c>
      <c r="F92" s="13">
        <f t="shared" si="2"/>
        <v>880200</v>
      </c>
      <c r="G92" s="3"/>
    </row>
    <row r="93" spans="1:7" x14ac:dyDescent="0.3">
      <c r="A93" s="14">
        <v>90</v>
      </c>
      <c r="B93" s="9" t="s">
        <v>194</v>
      </c>
      <c r="C93" s="16" t="s">
        <v>186</v>
      </c>
      <c r="D93" s="18">
        <v>10</v>
      </c>
      <c r="E93" s="10">
        <v>44010</v>
      </c>
      <c r="F93" s="13">
        <f t="shared" si="2"/>
        <v>440100</v>
      </c>
      <c r="G93" s="3"/>
    </row>
    <row r="94" spans="1:7" x14ac:dyDescent="0.3">
      <c r="A94" s="14">
        <v>91</v>
      </c>
      <c r="B94" s="9" t="s">
        <v>99</v>
      </c>
      <c r="C94" s="16" t="s">
        <v>187</v>
      </c>
      <c r="D94" s="18">
        <v>20</v>
      </c>
      <c r="E94" s="10">
        <v>57920</v>
      </c>
      <c r="F94" s="13">
        <f t="shared" ref="F94:F99" si="3">D94*E94</f>
        <v>1158400</v>
      </c>
      <c r="G94" s="3"/>
    </row>
    <row r="95" spans="1:7" x14ac:dyDescent="0.3">
      <c r="A95" s="14">
        <v>92</v>
      </c>
      <c r="B95" s="9" t="s">
        <v>100</v>
      </c>
      <c r="C95" s="16" t="s">
        <v>188</v>
      </c>
      <c r="D95" s="18">
        <v>10</v>
      </c>
      <c r="E95" s="10">
        <v>47920</v>
      </c>
      <c r="F95" s="13">
        <f t="shared" si="3"/>
        <v>479200</v>
      </c>
      <c r="G95" s="3"/>
    </row>
    <row r="96" spans="1:7" x14ac:dyDescent="0.3">
      <c r="A96" s="14">
        <v>93</v>
      </c>
      <c r="B96" s="9" t="s">
        <v>101</v>
      </c>
      <c r="C96" s="16" t="s">
        <v>189</v>
      </c>
      <c r="D96" s="18">
        <v>50</v>
      </c>
      <c r="E96" s="10">
        <v>9700</v>
      </c>
      <c r="F96" s="13">
        <f t="shared" si="3"/>
        <v>485000</v>
      </c>
      <c r="G96" s="3"/>
    </row>
    <row r="97" spans="1:7" x14ac:dyDescent="0.3">
      <c r="A97" s="14">
        <v>94</v>
      </c>
      <c r="B97" s="9" t="s">
        <v>102</v>
      </c>
      <c r="C97" s="16" t="s">
        <v>190</v>
      </c>
      <c r="D97" s="18">
        <v>10</v>
      </c>
      <c r="E97" s="10">
        <v>35080</v>
      </c>
      <c r="F97" s="13">
        <f t="shared" si="3"/>
        <v>350800</v>
      </c>
      <c r="G97" s="3"/>
    </row>
    <row r="98" spans="1:7" x14ac:dyDescent="0.3">
      <c r="A98" s="14">
        <v>95</v>
      </c>
      <c r="B98" s="9" t="s">
        <v>103</v>
      </c>
      <c r="C98" s="16" t="s">
        <v>191</v>
      </c>
      <c r="D98" s="18">
        <v>20</v>
      </c>
      <c r="E98" s="10">
        <v>9200</v>
      </c>
      <c r="F98" s="13">
        <f t="shared" si="3"/>
        <v>184000</v>
      </c>
      <c r="G98" s="3"/>
    </row>
    <row r="99" spans="1:7" x14ac:dyDescent="0.3">
      <c r="A99" s="14">
        <v>96</v>
      </c>
      <c r="B99" s="9" t="s">
        <v>104</v>
      </c>
      <c r="C99" s="16" t="s">
        <v>192</v>
      </c>
      <c r="D99" s="18">
        <v>20</v>
      </c>
      <c r="E99" s="10">
        <v>10610</v>
      </c>
      <c r="F99" s="13">
        <f t="shared" si="3"/>
        <v>212200</v>
      </c>
      <c r="G99" s="3"/>
    </row>
    <row r="100" spans="1:7" ht="29.25" customHeight="1" thickBot="1" x14ac:dyDescent="0.35">
      <c r="A100" s="21" t="s">
        <v>195</v>
      </c>
      <c r="B100" s="22"/>
      <c r="C100" s="22"/>
      <c r="D100" s="22"/>
      <c r="E100" s="23"/>
      <c r="F100" s="19">
        <f>SUM(F4:F99)</f>
        <v>300360990</v>
      </c>
      <c r="G100" s="20"/>
    </row>
  </sheetData>
  <mergeCells count="8">
    <mergeCell ref="A100:E100"/>
    <mergeCell ref="A1:G1"/>
    <mergeCell ref="G2:G3"/>
    <mergeCell ref="A2:A3"/>
    <mergeCell ref="B2:B3"/>
    <mergeCell ref="C2:C3"/>
    <mergeCell ref="D2:D3"/>
    <mergeCell ref="E2:F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XFD1048576"/>
    </sheetView>
  </sheetViews>
  <sheetFormatPr defaultRowHeight="16.5" x14ac:dyDescent="0.3"/>
  <cols>
    <col min="1" max="1" width="9" style="2"/>
    <col min="2" max="3" width="9" style="5"/>
    <col min="4" max="4" width="9" style="2"/>
    <col min="5" max="6" width="9" style="1"/>
    <col min="7" max="16384" width="9" style="5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1그룹(검체검사)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SOJH</dc:creator>
  <cp:lastModifiedBy>EJY</cp:lastModifiedBy>
  <dcterms:created xsi:type="dcterms:W3CDTF">2019-07-18T07:14:11Z</dcterms:created>
  <dcterms:modified xsi:type="dcterms:W3CDTF">2023-07-25T04:12:07Z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ctMjVUMDQ6MTI6MTRaIiwicElEIjoxLCJ0cmFjZUlkIjoiMDNDRTYwNzEyRjQwNDlGMzlFRjc5MUUxQzBDQ0VGQUEiLCJ1c2VyQ29kZSI6IkoyMDIyMDI4In0sIm5vZGUyIjp7ImRzZCI6IjAxMDAwMDAwMDAwMDE5NzEiLCJsb2dUaW1lIjoiMjAyMy0wNy0yNVQwNDoxMjoxNFoiLCJwSUQiOjEsInRyYWNlSWQiOiIwM0NFNjA3MTJGNDA0OUYzOUVGNzkxRTFDMENDRUZBQSIsInVzZXJDb2RlIjoiSjIwMjIwMjgifSwibm9kZTMiOnsiZHNkIjoiMDEwMDAwMDAwMDAwMTk3MSIsImxvZ1RpbWUiOiIyMDIzLTA3LTI1VDA0OjEyOjE0WiIsInBJRCI6MSwidHJhY2VJZCI6IjAzQ0U2MDcxMkY0MDQ5RjM5RUY3OTFFMUMwQ0NFRkFBIiwidXNlckNvZGUiOiJKMjAyMjAyOCJ9LCJub2RlNCI6eyJkc2QiOiIwMTAwMDAwMDAwMDAxOTcxIiwibG9nVGltZSI6IjIwMjMtMDctMjVUMDQ6MTI6MTRaIiwicElEIjoxLCJ0cmFjZUlkIjoiMDNDRTYwNzEyRjQwNDlGMzlFRjc5MUUxQzBDQ0VGQUEiLCJ1c2VyQ29kZSI6IkoyMDIyMDI4In0sIm5vZGU1Ijp7ImRzZCI6IjAwMDAwMDAwMDAwMDAwMDAiLCJsb2dUaW1lIjoiMjAyMy0wNy0yNVQwNDoxNDo0OVoiLCJwSUQiOjIwNDgsInRyYWNlSWQiOiI4NjlBN0I3NzA0MDE0MzJDOUIyNTI4NDBERjIwMzY2RCIsInVzZXJDb2RlIjoiSjIwMjIwMjgifSwibm9kZUNvdW50IjoyfQ==</vt:lpwstr>
  </property>
</Properties>
</file>